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6.【全国乗馬指導者協会★】\全国指導者競技会\★2023 山梨 全国大会★\01 開催案内\HP掲載（寺尾さんに依頼）\ジャパンホースフェスティバル\"/>
    </mc:Choice>
  </mc:AlternateContent>
  <xr:revisionPtr revIDLastSave="0" documentId="13_ncr:1_{F502A555-4553-4CEC-AA44-51A2C30EFE9E}" xr6:coauthVersionLast="47" xr6:coauthVersionMax="47" xr10:uidLastSave="{00000000-0000-0000-0000-000000000000}"/>
  <bookViews>
    <workbookView xWindow="-120" yWindow="-120" windowWidth="29040" windowHeight="15720" tabRatio="943" activeTab="4" xr2:uid="{00000000-000D-0000-FFFF-FFFF00000000}"/>
  </bookViews>
  <sheets>
    <sheet name="申込集計表（様式１）" sheetId="15" r:id="rId1"/>
    <sheet name="登録用紙（様式２-1）" sheetId="65" r:id="rId2"/>
    <sheet name="指導者競技申込（様式３-1）" sheetId="52" r:id="rId3"/>
    <sheet name="ﾌｪｽﾃｨﾊﾞﾙ競技申込（様式４-1）" sheetId="62" r:id="rId4"/>
    <sheet name="技能認定試験申込（様式5-1） " sheetId="64" r:id="rId5"/>
    <sheet name="入厩届（様式6-1）" sheetId="66" r:id="rId6"/>
  </sheets>
  <definedNames>
    <definedName name="_xlnm.Print_Area" localSheetId="3">'ﾌｪｽﾃｨﾊﾞﾙ競技申込（様式４-1）'!$A$1:$AI$28</definedName>
    <definedName name="_xlnm.Print_Area" localSheetId="4">'技能認定試験申込（様式5-1） '!$A$1:$AG$33</definedName>
    <definedName name="_xlnm.Print_Area" localSheetId="2">'指導者競技申込（様式３-1）'!$A$1:$AI$24</definedName>
    <definedName name="_xlnm.Print_Area" localSheetId="0">'申込集計表（様式１）'!$A$1:$H$37</definedName>
    <definedName name="_xlnm.Print_Area" localSheetId="1">'登録用紙（様式２-1）'!$A$1:$X$31</definedName>
  </definedNames>
  <calcPr calcId="191029"/>
</workbook>
</file>

<file path=xl/calcChain.xml><?xml version="1.0" encoding="utf-8"?>
<calcChain xmlns="http://schemas.openxmlformats.org/spreadsheetml/2006/main">
  <c r="F10" i="15" l="1"/>
  <c r="F9" i="15"/>
  <c r="F8" i="15"/>
  <c r="F7" i="15"/>
  <c r="F6" i="15"/>
  <c r="U17" i="65"/>
  <c r="AE25" i="64"/>
  <c r="AE23" i="64"/>
  <c r="AE21" i="64"/>
  <c r="AE19" i="64"/>
  <c r="AE17" i="64"/>
  <c r="AE15" i="64"/>
  <c r="AE13" i="64"/>
  <c r="AE11" i="64"/>
  <c r="AE9" i="64"/>
  <c r="AE7" i="64"/>
  <c r="AE5" i="64"/>
  <c r="AE23" i="62"/>
  <c r="AA23" i="62"/>
  <c r="AE19" i="52"/>
  <c r="AA19" i="52"/>
  <c r="AG17" i="52"/>
  <c r="AG18" i="52"/>
  <c r="AG9" i="52"/>
  <c r="AG10" i="52"/>
  <c r="AG11" i="52"/>
  <c r="AG12" i="52"/>
  <c r="AG13" i="52"/>
  <c r="AG14" i="52"/>
  <c r="AG15" i="52"/>
  <c r="AG16" i="52"/>
  <c r="AG8" i="52"/>
  <c r="AG7" i="52"/>
  <c r="AG6" i="52"/>
  <c r="AG5" i="52"/>
  <c r="AH19" i="52" s="1"/>
  <c r="AG8" i="62"/>
  <c r="AG9" i="62"/>
  <c r="AG10" i="62"/>
  <c r="AG11" i="62"/>
  <c r="AG12" i="62"/>
  <c r="AG13" i="62"/>
  <c r="AG14" i="62"/>
  <c r="AG15" i="62"/>
  <c r="AG16" i="62"/>
  <c r="AG17" i="62"/>
  <c r="AG18" i="62"/>
  <c r="AG19" i="62"/>
  <c r="AG20" i="62"/>
  <c r="AG21" i="62"/>
  <c r="AG22" i="62"/>
  <c r="AC27" i="64"/>
  <c r="Y27" i="64"/>
  <c r="AG6" i="62"/>
  <c r="AF27" i="64" l="1"/>
  <c r="AG7" i="62"/>
  <c r="AG5" i="62" l="1"/>
  <c r="AH23" i="6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moes</author>
    <author>uma_s</author>
  </authors>
  <commentList>
    <comment ref="C4" authorId="0" shapeId="0" xr:uid="{588A6CD2-1851-4750-8267-9258045817D1}">
      <text>
        <r>
          <rPr>
            <b/>
            <sz val="9"/>
            <color indexed="81"/>
            <rFont val="ＭＳ Ｐゴシック"/>
            <family val="3"/>
            <charset val="128"/>
          </rPr>
          <t>必ずフリガナの入力をお願いいたします</t>
        </r>
      </text>
    </comment>
    <comment ref="G4" authorId="1" shapeId="0" xr:uid="{32BCC62E-C491-4773-A3CF-7251E6DB903E}">
      <text>
        <r>
          <rPr>
            <b/>
            <sz val="9"/>
            <color indexed="81"/>
            <rFont val="MS P ゴシック"/>
            <family val="3"/>
            <charset val="128"/>
          </rPr>
          <t>選択してください</t>
        </r>
      </text>
    </comment>
    <comment ref="D5" authorId="1" shapeId="0" xr:uid="{6EE80E27-43BA-4F44-9F8E-9D81002D8929}">
      <text>
        <r>
          <rPr>
            <b/>
            <sz val="9"/>
            <color indexed="81"/>
            <rFont val="MS P ゴシック"/>
            <family val="3"/>
            <charset val="128"/>
          </rPr>
          <t>選択してください</t>
        </r>
      </text>
    </comment>
  </commentList>
</comments>
</file>

<file path=xl/sharedStrings.xml><?xml version="1.0" encoding="utf-8"?>
<sst xmlns="http://schemas.openxmlformats.org/spreadsheetml/2006/main" count="644" uniqueCount="243">
  <si>
    <t>お名前</t>
    <rPh sb="1" eb="3">
      <t>ナマエ</t>
    </rPh>
    <phoneticPr fontId="2"/>
  </si>
  <si>
    <t>ご連絡先</t>
    <rPh sb="1" eb="4">
      <t>レンラクサキ</t>
    </rPh>
    <phoneticPr fontId="2"/>
  </si>
  <si>
    <t>【参加団体情報】</t>
    <rPh sb="1" eb="3">
      <t>サンカ</t>
    </rPh>
    <rPh sb="3" eb="5">
      <t>ダンタイ</t>
    </rPh>
    <rPh sb="5" eb="7">
      <t>ジョウホウ</t>
    </rPh>
    <phoneticPr fontId="2"/>
  </si>
  <si>
    <t>(様 式 1)</t>
    <rPh sb="1" eb="2">
      <t>サマ</t>
    </rPh>
    <rPh sb="3" eb="4">
      <t>シキ</t>
    </rPh>
    <phoneticPr fontId="2"/>
  </si>
  <si>
    <t>初級</t>
    <rPh sb="0" eb="2">
      <t>ショキュウ</t>
    </rPh>
    <phoneticPr fontId="2"/>
  </si>
  <si>
    <t>中級</t>
    <rPh sb="0" eb="2">
      <t>チュウキュウ</t>
    </rPh>
    <phoneticPr fontId="2"/>
  </si>
  <si>
    <t>上級</t>
    <rPh sb="0" eb="2">
      <t>ジョウキュウ</t>
    </rPh>
    <phoneticPr fontId="2"/>
  </si>
  <si>
    <t>指導者</t>
    <rPh sb="0" eb="3">
      <t>シドウシャ</t>
    </rPh>
    <phoneticPr fontId="2"/>
  </si>
  <si>
    <t>指導者･JHF</t>
    <rPh sb="0" eb="3">
      <t>シドウシャ</t>
    </rPh>
    <phoneticPr fontId="2"/>
  </si>
  <si>
    <t>内</t>
    <rPh sb="0" eb="1">
      <t>ウチ</t>
    </rPh>
    <phoneticPr fontId="2"/>
  </si>
  <si>
    <t>外(未)</t>
    <rPh sb="0" eb="1">
      <t>ガイ</t>
    </rPh>
    <rPh sb="2" eb="3">
      <t>ミ</t>
    </rPh>
    <phoneticPr fontId="2"/>
  </si>
  <si>
    <t>外</t>
    <rPh sb="0" eb="1">
      <t>ガイ</t>
    </rPh>
    <phoneticPr fontId="2"/>
  </si>
  <si>
    <t>頭</t>
    <rPh sb="0" eb="1">
      <t>アタマ</t>
    </rPh>
    <phoneticPr fontId="2"/>
  </si>
  <si>
    <t>必ずご記入ください</t>
    <rPh sb="0" eb="1">
      <t>カナラ</t>
    </rPh>
    <rPh sb="3" eb="5">
      <t>キニュウ</t>
    </rPh>
    <phoneticPr fontId="2"/>
  </si>
  <si>
    <t>小計</t>
    <rPh sb="0" eb="2">
      <t>ショウケイ</t>
    </rPh>
    <phoneticPr fontId="2"/>
  </si>
  <si>
    <t>名</t>
    <rPh sb="0" eb="1">
      <t>メイ</t>
    </rPh>
    <phoneticPr fontId="2"/>
  </si>
  <si>
    <t>合計</t>
    <rPh sb="0" eb="2">
      <t>ゴウケイ</t>
    </rPh>
    <phoneticPr fontId="2"/>
  </si>
  <si>
    <t>団体名</t>
    <rPh sb="0" eb="2">
      <t>ダンタイ</t>
    </rPh>
    <rPh sb="2" eb="3">
      <t>メイ</t>
    </rPh>
    <phoneticPr fontId="2"/>
  </si>
  <si>
    <t>(印)</t>
    <rPh sb="1" eb="2">
      <t>イン</t>
    </rPh>
    <phoneticPr fontId="2"/>
  </si>
  <si>
    <t>電話番号</t>
    <rPh sb="0" eb="2">
      <t>デンワ</t>
    </rPh>
    <rPh sb="2" eb="4">
      <t>バンゴウ</t>
    </rPh>
    <phoneticPr fontId="2"/>
  </si>
  <si>
    <t>※２枚目以降は団体名のみご記入ください</t>
    <rPh sb="2" eb="6">
      <t>マイメイコウ</t>
    </rPh>
    <rPh sb="7" eb="9">
      <t>ダンタイ</t>
    </rPh>
    <rPh sb="9" eb="10">
      <t>メイ</t>
    </rPh>
    <rPh sb="13" eb="15">
      <t>キニュウ</t>
    </rPh>
    <phoneticPr fontId="2"/>
  </si>
  <si>
    <t>馬 　　名</t>
    <rPh sb="0" eb="1">
      <t>バ</t>
    </rPh>
    <rPh sb="4" eb="5">
      <t>メイ</t>
    </rPh>
    <phoneticPr fontId="1"/>
  </si>
  <si>
    <t>×</t>
    <phoneticPr fontId="2"/>
  </si>
  <si>
    <t>振込み計算書</t>
    <rPh sb="0" eb="2">
      <t>フリコ</t>
    </rPh>
    <rPh sb="3" eb="6">
      <t>ケイサンショ</t>
    </rPh>
    <phoneticPr fontId="2"/>
  </si>
  <si>
    <t>合　計</t>
    <rPh sb="0" eb="1">
      <t>ゴウ</t>
    </rPh>
    <rPh sb="2" eb="3">
      <t>ケイ</t>
    </rPh>
    <phoneticPr fontId="2"/>
  </si>
  <si>
    <t>エントリー料</t>
    <phoneticPr fontId="2"/>
  </si>
  <si>
    <t>振込先</t>
    <rPh sb="0" eb="2">
      <t>フリコミ</t>
    </rPh>
    <rPh sb="2" eb="3">
      <t>サキ</t>
    </rPh>
    <phoneticPr fontId="2"/>
  </si>
  <si>
    <t>振込予定日</t>
    <rPh sb="0" eb="2">
      <t>フリコミ</t>
    </rPh>
    <rPh sb="2" eb="5">
      <t>ヨテイビ</t>
    </rPh>
    <phoneticPr fontId="2"/>
  </si>
  <si>
    <t>提出書類確認表</t>
    <rPh sb="0" eb="2">
      <t>テイシュツ</t>
    </rPh>
    <rPh sb="2" eb="4">
      <t>ショルイ</t>
    </rPh>
    <rPh sb="4" eb="6">
      <t>カクニン</t>
    </rPh>
    <rPh sb="6" eb="7">
      <t>ヒョウ</t>
    </rPh>
    <phoneticPr fontId="2"/>
  </si>
  <si>
    <t>様式</t>
    <rPh sb="0" eb="2">
      <t>ヨウシキ</t>
    </rPh>
    <phoneticPr fontId="2"/>
  </si>
  <si>
    <t>枚数</t>
    <rPh sb="0" eb="2">
      <t>マイスウ</t>
    </rPh>
    <phoneticPr fontId="2"/>
  </si>
  <si>
    <t>※事務局記入欄</t>
    <rPh sb="1" eb="4">
      <t>ジムキョク</t>
    </rPh>
    <rPh sb="4" eb="6">
      <t>キニュウ</t>
    </rPh>
    <rPh sb="6" eb="7">
      <t>ラン</t>
    </rPh>
    <phoneticPr fontId="2"/>
  </si>
  <si>
    <t>参加団体</t>
    <rPh sb="0" eb="2">
      <t>サンカ</t>
    </rPh>
    <rPh sb="2" eb="4">
      <t>ダンタイ</t>
    </rPh>
    <phoneticPr fontId="2"/>
  </si>
  <si>
    <t>団体名</t>
    <rPh sb="0" eb="2">
      <t>ﾀﾞﾝﾀｲ</t>
    </rPh>
    <rPh sb="2" eb="3">
      <t>ﾒｲ</t>
    </rPh>
    <phoneticPr fontId="2" type="halfwidthKatakana"/>
  </si>
  <si>
    <t>責任者名</t>
    <rPh sb="0" eb="3">
      <t>ｾｷﾆﾝｼｬ</t>
    </rPh>
    <rPh sb="3" eb="4">
      <t>ﾒｲ</t>
    </rPh>
    <phoneticPr fontId="2" type="halfwidthKatakana"/>
  </si>
  <si>
    <t>馬匹登録料</t>
    <rPh sb="0" eb="2">
      <t>バヒツ</t>
    </rPh>
    <phoneticPr fontId="2"/>
  </si>
  <si>
    <t>馬匹登録料</t>
    <rPh sb="0" eb="2">
      <t>バヒツ</t>
    </rPh>
    <rPh sb="2" eb="4">
      <t>トウロク</t>
    </rPh>
    <rPh sb="4" eb="5">
      <t>リョウ</t>
    </rPh>
    <phoneticPr fontId="3"/>
  </si>
  <si>
    <t>参加人馬登録用紙</t>
    <rPh sb="0" eb="2">
      <t>サンカ</t>
    </rPh>
    <rPh sb="2" eb="4">
      <t>ジンバ</t>
    </rPh>
    <rPh sb="4" eb="6">
      <t>トウロク</t>
    </rPh>
    <rPh sb="6" eb="8">
      <t>ヨウシ</t>
    </rPh>
    <phoneticPr fontId="3"/>
  </si>
  <si>
    <t>様式2</t>
    <rPh sb="0" eb="2">
      <t>ヨウシキ</t>
    </rPh>
    <phoneticPr fontId="2"/>
  </si>
  <si>
    <t>様式3</t>
    <rPh sb="0" eb="2">
      <t>ヨウシキ</t>
    </rPh>
    <phoneticPr fontId="2"/>
  </si>
  <si>
    <t>参加馬入厩届</t>
    <rPh sb="0" eb="2">
      <t>サンカ</t>
    </rPh>
    <rPh sb="2" eb="3">
      <t>ウマ</t>
    </rPh>
    <rPh sb="3" eb="4">
      <t>ニュウ</t>
    </rPh>
    <rPh sb="4" eb="5">
      <t>キュウ</t>
    </rPh>
    <rPh sb="5" eb="6">
      <t>トドケ</t>
    </rPh>
    <phoneticPr fontId="3"/>
  </si>
  <si>
    <t>様式4</t>
    <rPh sb="0" eb="2">
      <t>ヨウシキ</t>
    </rPh>
    <phoneticPr fontId="2"/>
  </si>
  <si>
    <t>　【申 込 集 計 書】</t>
    <rPh sb="2" eb="3">
      <t>サル</t>
    </rPh>
    <rPh sb="4" eb="5">
      <t>コ</t>
    </rPh>
    <rPh sb="6" eb="7">
      <t>シュウ</t>
    </rPh>
    <rPh sb="8" eb="9">
      <t>ケイ</t>
    </rPh>
    <rPh sb="10" eb="11">
      <t>ショ</t>
    </rPh>
    <phoneticPr fontId="2"/>
  </si>
  <si>
    <t>振　込　合　計</t>
    <rPh sb="0" eb="1">
      <t>シン</t>
    </rPh>
    <rPh sb="2" eb="3">
      <t>コ</t>
    </rPh>
    <rPh sb="4" eb="5">
      <t>ゴウ</t>
    </rPh>
    <rPh sb="6" eb="7">
      <t>ケイ</t>
    </rPh>
    <phoneticPr fontId="2"/>
  </si>
  <si>
    <t>記入担当者名</t>
    <rPh sb="0" eb="2">
      <t>ｷﾆｭｳ</t>
    </rPh>
    <rPh sb="2" eb="5">
      <t>ﾀﾝﾄｳｼｬ</t>
    </rPh>
    <rPh sb="5" eb="6">
      <t>ﾒｲ</t>
    </rPh>
    <phoneticPr fontId="2" type="halfwidthKatakana"/>
  </si>
  <si>
    <t>連絡先</t>
    <rPh sb="0" eb="2">
      <t>ﾚﾝﾗｸ</t>
    </rPh>
    <rPh sb="2" eb="3">
      <t>ｻｷ</t>
    </rPh>
    <phoneticPr fontId="2" type="halfwidthKatakana"/>
  </si>
  <si>
    <t>責任者名</t>
    <rPh sb="0" eb="3">
      <t>セキニンシャ</t>
    </rPh>
    <rPh sb="3" eb="4">
      <t>メイ</t>
    </rPh>
    <phoneticPr fontId="2"/>
  </si>
  <si>
    <t>記入担当者名</t>
    <rPh sb="0" eb="2">
      <t>キニュウ</t>
    </rPh>
    <rPh sb="2" eb="5">
      <t>タントウシャ</t>
    </rPh>
    <rPh sb="5" eb="6">
      <t>メイ</t>
    </rPh>
    <phoneticPr fontId="2"/>
  </si>
  <si>
    <t>※お振込み後の明細のコピーを添えて頂いても構いません</t>
    <rPh sb="2" eb="4">
      <t>フリコ</t>
    </rPh>
    <rPh sb="5" eb="6">
      <t>ゴ</t>
    </rPh>
    <rPh sb="7" eb="9">
      <t>メイサイ</t>
    </rPh>
    <rPh sb="14" eb="15">
      <t>ソ</t>
    </rPh>
    <rPh sb="17" eb="18">
      <t>イタダ</t>
    </rPh>
    <rPh sb="21" eb="22">
      <t>カマ</t>
    </rPh>
    <phoneticPr fontId="3"/>
  </si>
  <si>
    <t>項　目</t>
    <rPh sb="0" eb="1">
      <t>コウ</t>
    </rPh>
    <rPh sb="2" eb="3">
      <t>メ</t>
    </rPh>
    <phoneticPr fontId="3"/>
  </si>
  <si>
    <t>昭</t>
    <rPh sb="0" eb="1">
      <t>ショウ</t>
    </rPh>
    <phoneticPr fontId="2"/>
  </si>
  <si>
    <t>平</t>
    <rPh sb="0" eb="1">
      <t>ヘイ</t>
    </rPh>
    <phoneticPr fontId="2"/>
  </si>
  <si>
    <t>(A)</t>
    <phoneticPr fontId="2"/>
  </si>
  <si>
    <t>(B)</t>
    <phoneticPr fontId="2"/>
  </si>
  <si>
    <t>選　　　　手　　　　名</t>
    <rPh sb="0" eb="1">
      <t>セン</t>
    </rPh>
    <rPh sb="5" eb="6">
      <t>テ</t>
    </rPh>
    <rPh sb="10" eb="11">
      <t>メイ</t>
    </rPh>
    <phoneticPr fontId="2"/>
  </si>
  <si>
    <t>住所</t>
    <rPh sb="0" eb="2">
      <t>ジュウショ</t>
    </rPh>
    <phoneticPr fontId="2"/>
  </si>
  <si>
    <t>【参加馬名簿】</t>
    <rPh sb="1" eb="3">
      <t>サンカ</t>
    </rPh>
    <rPh sb="3" eb="4">
      <t>バ</t>
    </rPh>
    <rPh sb="4" eb="6">
      <t>メイボ</t>
    </rPh>
    <phoneticPr fontId="2"/>
  </si>
  <si>
    <t>馬　　　　　名</t>
    <rPh sb="0" eb="1">
      <t>ウマ</t>
    </rPh>
    <rPh sb="6" eb="7">
      <t>メイ</t>
    </rPh>
    <phoneticPr fontId="2"/>
  </si>
  <si>
    <t>産地</t>
    <rPh sb="0" eb="2">
      <t>サンチ</t>
    </rPh>
    <phoneticPr fontId="2"/>
  </si>
  <si>
    <t>品種</t>
    <rPh sb="0" eb="2">
      <t>ヒンシュ</t>
    </rPh>
    <phoneticPr fontId="2"/>
  </si>
  <si>
    <t>性別</t>
    <rPh sb="0" eb="2">
      <t>セイベツ</t>
    </rPh>
    <phoneticPr fontId="2"/>
  </si>
  <si>
    <t>父</t>
    <rPh sb="0" eb="1">
      <t>チチ</t>
    </rPh>
    <phoneticPr fontId="2"/>
  </si>
  <si>
    <t>母</t>
    <rPh sb="0" eb="1">
      <t>ハハ</t>
    </rPh>
    <phoneticPr fontId="2"/>
  </si>
  <si>
    <t xml:space="preserve">※産地は、内国産の場合には都道府県名、外国産馬の場合には国名を記入してください。
</t>
    <rPh sb="1" eb="3">
      <t>サンチ</t>
    </rPh>
    <rPh sb="5" eb="8">
      <t>ナイコクサン</t>
    </rPh>
    <rPh sb="9" eb="11">
      <t>バアイ</t>
    </rPh>
    <rPh sb="13" eb="17">
      <t>トドウフケン</t>
    </rPh>
    <rPh sb="17" eb="18">
      <t>メイ</t>
    </rPh>
    <rPh sb="19" eb="22">
      <t>ガイコクサン</t>
    </rPh>
    <rPh sb="22" eb="23">
      <t>ウマ</t>
    </rPh>
    <rPh sb="24" eb="26">
      <t>バアイ</t>
    </rPh>
    <rPh sb="28" eb="30">
      <t>コクメイ</t>
    </rPh>
    <rPh sb="31" eb="33">
      <t>キニュウ</t>
    </rPh>
    <phoneticPr fontId="2"/>
  </si>
  <si>
    <t>(印)</t>
  </si>
  <si>
    <t>申込集計表</t>
    <rPh sb="0" eb="2">
      <t>モウシコミ</t>
    </rPh>
    <rPh sb="2" eb="5">
      <t>シュウケイヒョウ</t>
    </rPh>
    <phoneticPr fontId="3"/>
  </si>
  <si>
    <r>
      <rPr>
        <b/>
        <sz val="20"/>
        <rFont val="HGPｺﾞｼｯｸM"/>
        <family val="3"/>
        <charset val="128"/>
      </rPr>
      <t>加入</t>
    </r>
    <r>
      <rPr>
        <sz val="20"/>
        <rFont val="HGPｺﾞｼｯｸM"/>
        <family val="3"/>
        <charset val="128"/>
      </rPr>
      <t>エントリー料</t>
    </r>
    <rPh sb="0" eb="2">
      <t>カニュウ</t>
    </rPh>
    <rPh sb="7" eb="8">
      <t>リョウ</t>
    </rPh>
    <phoneticPr fontId="2"/>
  </si>
  <si>
    <r>
      <rPr>
        <b/>
        <sz val="20"/>
        <rFont val="HGPｺﾞｼｯｸM"/>
        <family val="3"/>
        <charset val="128"/>
      </rPr>
      <t>非加入</t>
    </r>
    <r>
      <rPr>
        <sz val="20"/>
        <rFont val="HGPｺﾞｼｯｸM"/>
        <family val="3"/>
        <charset val="128"/>
      </rPr>
      <t>エントリー料</t>
    </r>
    <rPh sb="0" eb="1">
      <t>ヒ</t>
    </rPh>
    <rPh sb="1" eb="3">
      <t>カニュウ</t>
    </rPh>
    <rPh sb="8" eb="9">
      <t>リョウ</t>
    </rPh>
    <phoneticPr fontId="2"/>
  </si>
  <si>
    <r>
      <t xml:space="preserve">大会期間中に連絡のとれる
</t>
    </r>
    <r>
      <rPr>
        <u/>
        <sz val="10"/>
        <rFont val="HGPｺﾞｼｯｸM"/>
        <family val="3"/>
        <charset val="128"/>
      </rPr>
      <t>電話番号とお名前</t>
    </r>
    <r>
      <rPr>
        <sz val="10"/>
        <rFont val="HGPｺﾞｼｯｸM"/>
        <family val="3"/>
        <charset val="128"/>
      </rPr>
      <t xml:space="preserve">
</t>
    </r>
    <r>
      <rPr>
        <b/>
        <sz val="10"/>
        <rFont val="HGPｺﾞｼｯｸM"/>
        <family val="3"/>
        <charset val="128"/>
      </rPr>
      <t>＊必ずご記入ください</t>
    </r>
    <rPh sb="0" eb="2">
      <t>タイカイ</t>
    </rPh>
    <rPh sb="2" eb="5">
      <t>キカンチュウ</t>
    </rPh>
    <rPh sb="6" eb="8">
      <t>レンラク</t>
    </rPh>
    <rPh sb="13" eb="15">
      <t>デンワ</t>
    </rPh>
    <rPh sb="15" eb="17">
      <t>バンゴウ</t>
    </rPh>
    <rPh sb="19" eb="21">
      <t>ナマエ</t>
    </rPh>
    <rPh sb="23" eb="24">
      <t>カナラ</t>
    </rPh>
    <rPh sb="26" eb="28">
      <t>キニュウ</t>
    </rPh>
    <phoneticPr fontId="2"/>
  </si>
  <si>
    <t>様式1(本紙)</t>
    <rPh sb="0" eb="2">
      <t>ヨウシキ</t>
    </rPh>
    <rPh sb="4" eb="6">
      <t>ホンシ</t>
    </rPh>
    <phoneticPr fontId="2"/>
  </si>
  <si>
    <t>(様 式 2)</t>
    <rPh sb="1" eb="2">
      <t>サマ</t>
    </rPh>
    <rPh sb="3" eb="4">
      <t>シキ</t>
    </rPh>
    <phoneticPr fontId="2"/>
  </si>
  <si>
    <t>11,000円×頭数</t>
    <rPh sb="6" eb="7">
      <t>エン</t>
    </rPh>
    <rPh sb="8" eb="9">
      <t>アタマ</t>
    </rPh>
    <rPh sb="9" eb="10">
      <t>カズ</t>
    </rPh>
    <phoneticPr fontId="2"/>
  </si>
  <si>
    <t>　※全国乗馬指導者協会への加入については、指導者協会 までお問い合わせください（TEL：03-6402-5800）</t>
    <rPh sb="2" eb="4">
      <t>ゼンコク</t>
    </rPh>
    <rPh sb="4" eb="5">
      <t>ジョウ</t>
    </rPh>
    <rPh sb="5" eb="6">
      <t>バ</t>
    </rPh>
    <rPh sb="6" eb="9">
      <t>シドウシャ</t>
    </rPh>
    <phoneticPr fontId="2"/>
  </si>
  <si>
    <t>№</t>
    <phoneticPr fontId="2"/>
  </si>
  <si>
    <t>フリガナ</t>
    <phoneticPr fontId="2"/>
  </si>
  <si>
    <t>（A）</t>
    <phoneticPr fontId="2"/>
  </si>
  <si>
    <t>JHF</t>
    <phoneticPr fontId="2"/>
  </si>
  <si>
    <t>引競</t>
    <rPh sb="0" eb="1">
      <t>イン</t>
    </rPh>
    <rPh sb="1" eb="2">
      <t>キョウ</t>
    </rPh>
    <phoneticPr fontId="2"/>
  </si>
  <si>
    <t>(様 式 3)</t>
    <phoneticPr fontId="2"/>
  </si>
  <si>
    <t>フ　リ　ガ　ナ</t>
    <phoneticPr fontId="1"/>
  </si>
  <si>
    <t>×</t>
    <phoneticPr fontId="2"/>
  </si>
  <si>
    <t>FS1</t>
    <phoneticPr fontId="2"/>
  </si>
  <si>
    <t>×</t>
    <phoneticPr fontId="2"/>
  </si>
  <si>
    <t>FS2</t>
    <phoneticPr fontId="2"/>
  </si>
  <si>
    <t>FS3</t>
    <phoneticPr fontId="2"/>
  </si>
  <si>
    <r>
      <rPr>
        <b/>
        <sz val="18"/>
        <rFont val="HGPｺﾞｼｯｸM"/>
        <family val="3"/>
        <charset val="128"/>
      </rPr>
      <t>（B）</t>
    </r>
    <r>
      <rPr>
        <sz val="18"/>
        <rFont val="HGPｺﾞｼｯｸM"/>
        <family val="3"/>
        <charset val="128"/>
      </rPr>
      <t>　</t>
    </r>
    <phoneticPr fontId="2"/>
  </si>
  <si>
    <t>IN</t>
    <phoneticPr fontId="2"/>
  </si>
  <si>
    <t>OUT</t>
    <phoneticPr fontId="2"/>
  </si>
  <si>
    <t>なし</t>
    <phoneticPr fontId="2"/>
  </si>
  <si>
    <t>三菱UFJ銀行　本店</t>
    <rPh sb="0" eb="2">
      <t>ミツビシ</t>
    </rPh>
    <rPh sb="5" eb="7">
      <t>ギンコウ</t>
    </rPh>
    <rPh sb="8" eb="10">
      <t>ホンテン</t>
    </rPh>
    <phoneticPr fontId="3"/>
  </si>
  <si>
    <t>（普通）　2445738</t>
    <phoneticPr fontId="2"/>
  </si>
  <si>
    <t>公益社団法人全国乗馬倶楽部振興協会　大会口</t>
    <rPh sb="0" eb="2">
      <t>コウエキ</t>
    </rPh>
    <rPh sb="2" eb="4">
      <t>シャダン</t>
    </rPh>
    <rPh sb="4" eb="6">
      <t>ホウジン</t>
    </rPh>
    <rPh sb="6" eb="8">
      <t>ゼンコク</t>
    </rPh>
    <rPh sb="8" eb="10">
      <t>ジョウバ</t>
    </rPh>
    <rPh sb="10" eb="13">
      <t>クラブ</t>
    </rPh>
    <rPh sb="13" eb="17">
      <t>シンコウキョウカイ</t>
    </rPh>
    <rPh sb="18" eb="21">
      <t>タイカイクチ</t>
    </rPh>
    <phoneticPr fontId="2"/>
  </si>
  <si>
    <t>エントリー料金</t>
    <rPh sb="5" eb="7">
      <t>リョウキン</t>
    </rPh>
    <phoneticPr fontId="2"/>
  </si>
  <si>
    <t>バーティカル障害飛越競技　　　　　　　　　　　パートⅠ</t>
    <phoneticPr fontId="2"/>
  </si>
  <si>
    <t>パ・ド・ドゥ　レベルⅠ</t>
    <phoneticPr fontId="2"/>
  </si>
  <si>
    <t>ジムカーナ競技</t>
    <rPh sb="5" eb="7">
      <t>キョウギ</t>
    </rPh>
    <phoneticPr fontId="2"/>
  </si>
  <si>
    <t>×</t>
  </si>
  <si>
    <t>バーティカル障害飛越競技　　　　　　　　　　　パートⅡ</t>
    <phoneticPr fontId="6"/>
  </si>
  <si>
    <t>複合馬術競技（馬場）
(1-1､1-2競技への出場)</t>
    <rPh sb="7" eb="9">
      <t>ババ</t>
    </rPh>
    <phoneticPr fontId="2"/>
  </si>
  <si>
    <t>ｵｰﾌﾟﾝ参加料</t>
    <rPh sb="5" eb="8">
      <t>サンカリョウ</t>
    </rPh>
    <phoneticPr fontId="2"/>
  </si>
  <si>
    <t>(　NO. 　1　 /　　    )</t>
    <phoneticPr fontId="2"/>
  </si>
  <si>
    <t>（NO. 　1 　 /     　　 ）</t>
    <phoneticPr fontId="2"/>
  </si>
  <si>
    <t>(様 式 4)</t>
    <phoneticPr fontId="2"/>
  </si>
  <si>
    <t>（NO. 　1　 /     　　 ）</t>
    <phoneticPr fontId="2"/>
  </si>
  <si>
    <t>様式5</t>
    <rPh sb="0" eb="2">
      <t>ヨウシキ</t>
    </rPh>
    <phoneticPr fontId="2"/>
  </si>
  <si>
    <t>フリガナ</t>
    <phoneticPr fontId="6"/>
  </si>
  <si>
    <t>新馬障害飛越競技
（内国産馬）</t>
    <rPh sb="0" eb="2">
      <t>シンバ</t>
    </rPh>
    <rPh sb="2" eb="4">
      <t>ショウガイ</t>
    </rPh>
    <rPh sb="4" eb="6">
      <t>ヒエツ</t>
    </rPh>
    <rPh sb="6" eb="8">
      <t>キョウギ</t>
    </rPh>
    <rPh sb="10" eb="11">
      <t>ナイ</t>
    </rPh>
    <rPh sb="11" eb="13">
      <t>コクサン</t>
    </rPh>
    <rPh sb="13" eb="14">
      <t>バ</t>
    </rPh>
    <phoneticPr fontId="2"/>
  </si>
  <si>
    <t>中障害飛越競技D</t>
    <phoneticPr fontId="6"/>
  </si>
  <si>
    <t>内国産障害飛越競技</t>
    <rPh sb="0" eb="1">
      <t>ナイ</t>
    </rPh>
    <rPh sb="1" eb="3">
      <t>コクサン</t>
    </rPh>
    <rPh sb="3" eb="5">
      <t>ショウガイ</t>
    </rPh>
    <rPh sb="5" eb="7">
      <t>ヒエツ</t>
    </rPh>
    <rPh sb="7" eb="9">
      <t>キョウギ</t>
    </rPh>
    <phoneticPr fontId="6"/>
  </si>
  <si>
    <t>中障害飛越競技C</t>
    <phoneticPr fontId="6"/>
  </si>
  <si>
    <t>指導者馬場馬術競技選手権</t>
    <rPh sb="0" eb="3">
      <t>シドウシャ</t>
    </rPh>
    <rPh sb="3" eb="5">
      <t>ババ</t>
    </rPh>
    <rPh sb="5" eb="7">
      <t>バジュツ</t>
    </rPh>
    <rPh sb="7" eb="9">
      <t>キョウギ</t>
    </rPh>
    <rPh sb="9" eb="12">
      <t>センシュケン</t>
    </rPh>
    <phoneticPr fontId="2"/>
  </si>
  <si>
    <t>指導者障害飛越選手権</t>
    <rPh sb="0" eb="3">
      <t>シドウシャ</t>
    </rPh>
    <rPh sb="3" eb="5">
      <t>ショウガイ</t>
    </rPh>
    <rPh sb="5" eb="7">
      <t>ヒエツ</t>
    </rPh>
    <rPh sb="7" eb="10">
      <t>センシュケン</t>
    </rPh>
    <phoneticPr fontId="2"/>
  </si>
  <si>
    <t>1-1
1-2</t>
    <phoneticPr fontId="2"/>
  </si>
  <si>
    <t>１０</t>
    <phoneticPr fontId="6"/>
  </si>
  <si>
    <t>１１</t>
    <phoneticPr fontId="6"/>
  </si>
  <si>
    <t>2023/　　/　　　（　）</t>
    <phoneticPr fontId="2"/>
  </si>
  <si>
    <t>※必ずすべての欄のご記入をお願いいたします。</t>
    <rPh sb="1" eb="2">
      <t>カナラ</t>
    </rPh>
    <rPh sb="7" eb="8">
      <t>ラン</t>
    </rPh>
    <rPh sb="10" eb="12">
      <t>キニュウ</t>
    </rPh>
    <rPh sb="14" eb="15">
      <t>ネガ</t>
    </rPh>
    <phoneticPr fontId="6"/>
  </si>
  <si>
    <r>
      <t>生　年　月　日</t>
    </r>
    <r>
      <rPr>
        <b/>
        <sz val="11"/>
        <rFont val="HGPｺﾞｼｯｸM"/>
        <family val="3"/>
        <charset val="128"/>
      </rPr>
      <t>（西暦）</t>
    </r>
    <rPh sb="0" eb="1">
      <t>ショウ</t>
    </rPh>
    <rPh sb="2" eb="3">
      <t>トシ</t>
    </rPh>
    <rPh sb="4" eb="5">
      <t>ツキ</t>
    </rPh>
    <rPh sb="6" eb="7">
      <t>ヒ</t>
    </rPh>
    <rPh sb="8" eb="10">
      <t>セイレキ</t>
    </rPh>
    <phoneticPr fontId="2"/>
  </si>
  <si>
    <t>年齢</t>
    <rPh sb="0" eb="2">
      <t>ネンレイ</t>
    </rPh>
    <phoneticPr fontId="6"/>
  </si>
  <si>
    <t>引退競走馬は競走馬時代名
それ以外は生産時の名前</t>
    <phoneticPr fontId="2"/>
  </si>
  <si>
    <t>　　　年　　　　月　　　　日</t>
    <rPh sb="3" eb="4">
      <t>ネン</t>
    </rPh>
    <rPh sb="8" eb="9">
      <t>ツキ</t>
    </rPh>
    <rPh sb="13" eb="14">
      <t>ニチ</t>
    </rPh>
    <phoneticPr fontId="2"/>
  </si>
  <si>
    <r>
      <rPr>
        <b/>
        <sz val="12"/>
        <rFont val="HGPｺﾞｼｯｸM"/>
        <family val="3"/>
        <charset val="128"/>
      </rPr>
      <t>種別</t>
    </r>
    <r>
      <rPr>
        <sz val="9"/>
        <rFont val="HGPｺﾞｼｯｸM"/>
        <family val="3"/>
        <charset val="128"/>
      </rPr>
      <t xml:space="preserve">
内国産
引退競走馬
外国産</t>
    </r>
    <rPh sb="0" eb="2">
      <t>シュベツ</t>
    </rPh>
    <rPh sb="3" eb="4">
      <t>ナイ</t>
    </rPh>
    <rPh sb="4" eb="6">
      <t>コクサン</t>
    </rPh>
    <rPh sb="7" eb="9">
      <t>インタイ</t>
    </rPh>
    <rPh sb="9" eb="12">
      <t>キョウソウバ</t>
    </rPh>
    <rPh sb="13" eb="16">
      <t>ガイコクサン</t>
    </rPh>
    <phoneticPr fontId="6"/>
  </si>
  <si>
    <t>6/8　(木)</t>
    <rPh sb="5" eb="6">
      <t>モク</t>
    </rPh>
    <phoneticPr fontId="2"/>
  </si>
  <si>
    <t>6/9（金）</t>
    <rPh sb="4" eb="5">
      <t>キン</t>
    </rPh>
    <phoneticPr fontId="2"/>
  </si>
  <si>
    <t>6/10　(土)</t>
    <rPh sb="6" eb="7">
      <t>ド</t>
    </rPh>
    <phoneticPr fontId="2"/>
  </si>
  <si>
    <t>6/10（土）</t>
    <rPh sb="5" eb="6">
      <t>ド</t>
    </rPh>
    <phoneticPr fontId="2"/>
  </si>
  <si>
    <t>6/11　(日)</t>
    <rPh sb="6" eb="7">
      <t>ヒ</t>
    </rPh>
    <phoneticPr fontId="2"/>
  </si>
  <si>
    <t>第3課目B馬場馬術課目</t>
    <rPh sb="0" eb="1">
      <t>ダイ</t>
    </rPh>
    <rPh sb="2" eb="4">
      <t>カモク</t>
    </rPh>
    <rPh sb="5" eb="7">
      <t>ババ</t>
    </rPh>
    <rPh sb="7" eb="9">
      <t>バジュツ</t>
    </rPh>
    <rPh sb="9" eb="11">
      <t>カモク</t>
    </rPh>
    <phoneticPr fontId="2"/>
  </si>
  <si>
    <t>第4課目A馬場馬術課目</t>
    <rPh sb="0" eb="1">
      <t>ダイ</t>
    </rPh>
    <rPh sb="2" eb="4">
      <t>カモク</t>
    </rPh>
    <rPh sb="5" eb="7">
      <t>ババ</t>
    </rPh>
    <rPh sb="7" eb="9">
      <t>バジュツ</t>
    </rPh>
    <rPh sb="9" eb="11">
      <t>カモク</t>
    </rPh>
    <phoneticPr fontId="2"/>
  </si>
  <si>
    <t>指導者協会加入の有無
指導者資格</t>
    <rPh sb="0" eb="3">
      <t>シドウシャ</t>
    </rPh>
    <rPh sb="3" eb="5">
      <t>キョウカイ</t>
    </rPh>
    <rPh sb="5" eb="7">
      <t>カニュウ</t>
    </rPh>
    <rPh sb="8" eb="10">
      <t>ウム</t>
    </rPh>
    <rPh sb="11" eb="14">
      <t>シドウシャ</t>
    </rPh>
    <rPh sb="14" eb="16">
      <t>シカク</t>
    </rPh>
    <phoneticPr fontId="2"/>
  </si>
  <si>
    <t>【参加選手名簿　指導者】</t>
    <rPh sb="1" eb="3">
      <t>サンカ</t>
    </rPh>
    <rPh sb="3" eb="5">
      <t>センシュ</t>
    </rPh>
    <rPh sb="5" eb="7">
      <t>メイボ</t>
    </rPh>
    <rPh sb="8" eb="11">
      <t>シドウシャ</t>
    </rPh>
    <phoneticPr fontId="2"/>
  </si>
  <si>
    <t>【参加選手名簿　フェスティバル】</t>
    <rPh sb="1" eb="3">
      <t>サンカ</t>
    </rPh>
    <rPh sb="3" eb="5">
      <t>センシュ</t>
    </rPh>
    <rPh sb="5" eb="7">
      <t>メイボ</t>
    </rPh>
    <phoneticPr fontId="2"/>
  </si>
  <si>
    <t>　※枠内は１頭につき２名までご記入頂けます。</t>
    <rPh sb="2" eb="4">
      <t>ワクナイ</t>
    </rPh>
    <rPh sb="6" eb="7">
      <t>トウ</t>
    </rPh>
    <rPh sb="11" eb="12">
      <t>メイ</t>
    </rPh>
    <rPh sb="15" eb="17">
      <t>キニュウ</t>
    </rPh>
    <rPh sb="17" eb="18">
      <t>イタダ</t>
    </rPh>
    <phoneticPr fontId="2"/>
  </si>
  <si>
    <t>　※枠内は１頭につき２名までご記入頂けます。オープン参加の方はお名前を（　）で囲んで下さい。</t>
    <rPh sb="2" eb="4">
      <t>ワクナイ</t>
    </rPh>
    <rPh sb="6" eb="7">
      <t>トウ</t>
    </rPh>
    <rPh sb="11" eb="12">
      <t>メイ</t>
    </rPh>
    <rPh sb="15" eb="17">
      <t>キニュウ</t>
    </rPh>
    <rPh sb="17" eb="18">
      <t>イタダ</t>
    </rPh>
    <rPh sb="26" eb="28">
      <t>サンカ</t>
    </rPh>
    <phoneticPr fontId="2"/>
  </si>
  <si>
    <t>第3課目A馬場馬術競技　　　 パートⅠ</t>
    <phoneticPr fontId="6"/>
  </si>
  <si>
    <t>第3課目A馬場馬術競技　　　 パートⅡ</t>
    <phoneticPr fontId="6"/>
  </si>
  <si>
    <t>　※団体戦については、１チーム、1エントリー料です。</t>
    <phoneticPr fontId="6"/>
  </si>
  <si>
    <t>チーム</t>
    <phoneticPr fontId="6"/>
  </si>
  <si>
    <t>サラ→最終レース2019.12.31以前
未出走馬→5歳以上
サラ以外は国内で生産された5歳以上の馬</t>
    <rPh sb="3" eb="5">
      <t>サイシュウ</t>
    </rPh>
    <rPh sb="19" eb="20">
      <t>マエ</t>
    </rPh>
    <rPh sb="21" eb="22">
      <t>ミ</t>
    </rPh>
    <rPh sb="22" eb="24">
      <t>シュッソウ</t>
    </rPh>
    <rPh sb="24" eb="25">
      <t>バ</t>
    </rPh>
    <rPh sb="27" eb="30">
      <t>サイイジョウ</t>
    </rPh>
    <rPh sb="33" eb="35">
      <t>イガイ</t>
    </rPh>
    <rPh sb="36" eb="38">
      <t>コクナイ</t>
    </rPh>
    <rPh sb="39" eb="41">
      <t>セイサン</t>
    </rPh>
    <rPh sb="45" eb="48">
      <t>サイイジョウ</t>
    </rPh>
    <rPh sb="49" eb="50">
      <t>ウマ</t>
    </rPh>
    <phoneticPr fontId="6"/>
  </si>
  <si>
    <t>フレンドシップ　Ⅰ（70ｃｍ）</t>
    <phoneticPr fontId="2"/>
  </si>
  <si>
    <t>フレンドシップ　Ⅱ（80ｃｍ）</t>
    <phoneticPr fontId="2"/>
  </si>
  <si>
    <t>フレンドシップ　Ⅲ（100ｃｍ）</t>
    <phoneticPr fontId="2"/>
  </si>
  <si>
    <t>新馬馬場馬術競技
(内国産馬)　　　　　　　　　（NRCAオリジナル課目2023）</t>
    <rPh sb="34" eb="36">
      <t>カモク</t>
    </rPh>
    <phoneticPr fontId="2"/>
  </si>
  <si>
    <t>12</t>
    <phoneticPr fontId="6"/>
  </si>
  <si>
    <t>13</t>
    <phoneticPr fontId="6"/>
  </si>
  <si>
    <t>16</t>
    <phoneticPr fontId="6"/>
  </si>
  <si>
    <t>19</t>
    <phoneticPr fontId="6"/>
  </si>
  <si>
    <t>アキュムレーター
パートⅠ</t>
    <phoneticPr fontId="2"/>
  </si>
  <si>
    <t>アキュムレーター
パートⅡ</t>
    <phoneticPr fontId="2"/>
  </si>
  <si>
    <t>乗馬技能検定3級課目
パートⅠ（★）</t>
    <rPh sb="0" eb="2">
      <t>ジョウバ</t>
    </rPh>
    <rPh sb="2" eb="6">
      <t>ギノウケンテイ</t>
    </rPh>
    <rPh sb="7" eb="8">
      <t>キュウ</t>
    </rPh>
    <rPh sb="8" eb="10">
      <t>カモク</t>
    </rPh>
    <phoneticPr fontId="6"/>
  </si>
  <si>
    <t>第2課目B馬場馬術競技　　　 パートⅠ（★）</t>
    <rPh sb="0" eb="1">
      <t>ダイ</t>
    </rPh>
    <phoneticPr fontId="6"/>
  </si>
  <si>
    <t>第2課目C馬場馬術競技　　　 パートⅠ（★）</t>
    <phoneticPr fontId="6"/>
  </si>
  <si>
    <t>障害飛越競技　80ｃｍクラス　　　　　　　パートⅠ（★）</t>
    <phoneticPr fontId="2"/>
  </si>
  <si>
    <t>障害飛越競技　90ｃｍクラス　
（★）</t>
    <phoneticPr fontId="2"/>
  </si>
  <si>
    <t>乗馬技能検定3級課目
パートⅡ（★）</t>
    <rPh sb="0" eb="2">
      <t>ジョウバ</t>
    </rPh>
    <rPh sb="2" eb="6">
      <t>ギノウケンテイ</t>
    </rPh>
    <rPh sb="7" eb="8">
      <t>キュウ</t>
    </rPh>
    <rPh sb="8" eb="10">
      <t>カモク</t>
    </rPh>
    <phoneticPr fontId="6"/>
  </si>
  <si>
    <t>第2課目B馬場馬術競技　　　 パートⅡ（★）</t>
    <rPh sb="0" eb="1">
      <t>ダイ</t>
    </rPh>
    <phoneticPr fontId="6"/>
  </si>
  <si>
    <t>第2課目C馬場馬術競技　　　 パートⅡ（★）</t>
    <phoneticPr fontId="6"/>
  </si>
  <si>
    <t>障害飛越競技　80ｃｍクラス　　　　　　　パートⅡ（★）</t>
    <phoneticPr fontId="6"/>
  </si>
  <si>
    <t>アマチュアチャレンジカップ（★）</t>
    <phoneticPr fontId="6"/>
  </si>
  <si>
    <t>　</t>
    <phoneticPr fontId="6"/>
  </si>
  <si>
    <t>　※（★）は、乗馬技能認定試験の実技試験を兼ねております。</t>
    <rPh sb="7" eb="9">
      <t>ジョウバ</t>
    </rPh>
    <rPh sb="9" eb="11">
      <t>ギノウ</t>
    </rPh>
    <rPh sb="11" eb="13">
      <t>ニンテイ</t>
    </rPh>
    <rPh sb="13" eb="15">
      <t>シケン</t>
    </rPh>
    <rPh sb="16" eb="18">
      <t>ジツギ</t>
    </rPh>
    <rPh sb="18" eb="20">
      <t>シケン</t>
    </rPh>
    <rPh sb="21" eb="22">
      <t>カ</t>
    </rPh>
    <phoneticPr fontId="6"/>
  </si>
  <si>
    <t>技能認定料</t>
    <rPh sb="0" eb="2">
      <t>ギノウ</t>
    </rPh>
    <rPh sb="2" eb="4">
      <t>ニンテイ</t>
    </rPh>
    <rPh sb="4" eb="5">
      <t>リョウ</t>
    </rPh>
    <phoneticPr fontId="2"/>
  </si>
  <si>
    <t>　※枠内は１頭につき1名の記入としてください。</t>
    <rPh sb="2" eb="4">
      <t>ワクナイ</t>
    </rPh>
    <rPh sb="6" eb="7">
      <t>トウ</t>
    </rPh>
    <rPh sb="11" eb="12">
      <t>メイ</t>
    </rPh>
    <rPh sb="13" eb="15">
      <t>キニュウ</t>
    </rPh>
    <phoneticPr fontId="2"/>
  </si>
  <si>
    <r>
      <t xml:space="preserve">エントリー料金
</t>
    </r>
    <r>
      <rPr>
        <b/>
        <sz val="24"/>
        <rFont val="HGPｺﾞｼｯｸM"/>
        <family val="3"/>
        <charset val="128"/>
      </rPr>
      <t>（表彰希望者のみ）</t>
    </r>
    <rPh sb="5" eb="7">
      <t>リョウキン</t>
    </rPh>
    <rPh sb="9" eb="11">
      <t>ヒョウショウ</t>
    </rPh>
    <rPh sb="11" eb="14">
      <t>キボウシャ</t>
    </rPh>
    <phoneticPr fontId="2"/>
  </si>
  <si>
    <t>　　　　　　　　　　　　　　　　　　　　　　技能認定試験　申込用紙　　　　　　　　　　　　　　　　　　　　</t>
    <rPh sb="22" eb="24">
      <t>ギノウ</t>
    </rPh>
    <rPh sb="24" eb="26">
      <t>ニンテイ</t>
    </rPh>
    <rPh sb="26" eb="28">
      <t>シケン</t>
    </rPh>
    <rPh sb="29" eb="31">
      <t>モウシコミ</t>
    </rPh>
    <rPh sb="31" eb="33">
      <t>ヨウシ</t>
    </rPh>
    <phoneticPr fontId="2"/>
  </si>
  <si>
    <t>技能認定試験受験の場合は、
別紙「技能認定試験　申込用紙」に
ご記入ください。</t>
    <phoneticPr fontId="6"/>
  </si>
  <si>
    <t>技能認定試験受験の場合は、
別紙「技能認定試験　申込用紙」に
ご記入ください。</t>
    <phoneticPr fontId="6"/>
  </si>
  <si>
    <t>※注意事項※</t>
    <rPh sb="1" eb="3">
      <t>チュウイ</t>
    </rPh>
    <rPh sb="3" eb="5">
      <t>ジコウ</t>
    </rPh>
    <phoneticPr fontId="6"/>
  </si>
  <si>
    <r>
      <t>　※馬名を記入し、</t>
    </r>
    <r>
      <rPr>
        <b/>
        <u/>
        <sz val="28"/>
        <rFont val="HGPｺﾞｼｯｸM"/>
        <family val="3"/>
        <charset val="128"/>
      </rPr>
      <t>該当する競技の枠内には受験される方のお名前をフルネームで</t>
    </r>
    <r>
      <rPr>
        <b/>
        <sz val="28"/>
        <rFont val="HGPｺﾞｼｯｸM"/>
        <family val="3"/>
        <charset val="128"/>
      </rPr>
      <t>ご記入ください。　</t>
    </r>
    <rPh sb="20" eb="22">
      <t>ジュケン</t>
    </rPh>
    <phoneticPr fontId="2"/>
  </si>
  <si>
    <r>
      <t>　※馬名を記入し、</t>
    </r>
    <r>
      <rPr>
        <b/>
        <u/>
        <sz val="24"/>
        <rFont val="HGPｺﾞｼｯｸM"/>
        <family val="3"/>
        <charset val="128"/>
      </rPr>
      <t>該当する競技の枠内には出場される方のお名前をフルネームで</t>
    </r>
    <r>
      <rPr>
        <b/>
        <sz val="24"/>
        <rFont val="HGPｺﾞｼｯｸM"/>
        <family val="3"/>
        <charset val="128"/>
      </rPr>
      <t>ご記入ください。　</t>
    </r>
    <phoneticPr fontId="2"/>
  </si>
  <si>
    <t>(C)</t>
    <phoneticPr fontId="2"/>
  </si>
  <si>
    <t>技能認定試験料</t>
    <rPh sb="0" eb="2">
      <t>ギノウ</t>
    </rPh>
    <rPh sb="2" eb="4">
      <t>ニンテイ</t>
    </rPh>
    <rPh sb="4" eb="6">
      <t>シケン</t>
    </rPh>
    <rPh sb="6" eb="7">
      <t>リョウ</t>
    </rPh>
    <phoneticPr fontId="3"/>
  </si>
  <si>
    <t>技能認定試験料 合計</t>
    <rPh sb="0" eb="4">
      <t>ギノウニンテイ</t>
    </rPh>
    <rPh sb="4" eb="7">
      <t>シケンリョウ</t>
    </rPh>
    <rPh sb="8" eb="10">
      <t>ゴウケイ</t>
    </rPh>
    <phoneticPr fontId="3"/>
  </si>
  <si>
    <t>(様 式 5)</t>
    <phoneticPr fontId="2"/>
  </si>
  <si>
    <t>様式6</t>
    <rPh sb="0" eb="2">
      <t>ヨウシキ</t>
    </rPh>
    <phoneticPr fontId="2"/>
  </si>
  <si>
    <t>円</t>
    <rPh sb="0" eb="1">
      <t>エン</t>
    </rPh>
    <phoneticPr fontId="6"/>
  </si>
  <si>
    <r>
      <rPr>
        <b/>
        <sz val="18"/>
        <rFont val="HGPｺﾞｼｯｸM"/>
        <family val="3"/>
        <charset val="128"/>
      </rPr>
      <t>（C）</t>
    </r>
    <r>
      <rPr>
        <sz val="18"/>
        <rFont val="HGPｺﾞｼｯｸM"/>
        <family val="3"/>
        <charset val="128"/>
      </rPr>
      <t>　</t>
    </r>
    <phoneticPr fontId="2"/>
  </si>
  <si>
    <t>円</t>
    <rPh sb="0" eb="1">
      <t>エン</t>
    </rPh>
    <phoneticPr fontId="3"/>
  </si>
  <si>
    <t>第2課目B馬場馬術競技　　　 パートⅠ（★）
【馬場2級】</t>
    <rPh sb="0" eb="1">
      <t>ダイ</t>
    </rPh>
    <rPh sb="24" eb="26">
      <t>ババ</t>
    </rPh>
    <rPh sb="27" eb="28">
      <t>キュウ</t>
    </rPh>
    <phoneticPr fontId="6"/>
  </si>
  <si>
    <t>第2課目C馬場馬術競技　　　 パートⅠ（★）
【馬場1級】</t>
    <rPh sb="24" eb="26">
      <t>ババ</t>
    </rPh>
    <rPh sb="27" eb="28">
      <t>キュウ</t>
    </rPh>
    <phoneticPr fontId="6"/>
  </si>
  <si>
    <t>乗馬技能検定3級課目
パートⅡ（★）
【ブリティッシュ3級】</t>
    <rPh sb="0" eb="2">
      <t>ジョウバ</t>
    </rPh>
    <rPh sb="2" eb="6">
      <t>ギノウケンテイ</t>
    </rPh>
    <rPh sb="7" eb="8">
      <t>キュウ</t>
    </rPh>
    <rPh sb="8" eb="10">
      <t>カモク</t>
    </rPh>
    <phoneticPr fontId="6"/>
  </si>
  <si>
    <t>第2課目B馬場馬術競技　　　 パートⅡ（★）
【馬場2級】</t>
    <rPh sb="0" eb="1">
      <t>ダイ</t>
    </rPh>
    <phoneticPr fontId="6"/>
  </si>
  <si>
    <t>第2課目C馬場馬術競技　　　 パートⅡ（★）
【馬場1級】</t>
    <phoneticPr fontId="6"/>
  </si>
  <si>
    <r>
      <t xml:space="preserve">障害飛越競技
</t>
    </r>
    <r>
      <rPr>
        <sz val="18"/>
        <rFont val="HGPｺﾞｼｯｸM"/>
        <family val="3"/>
        <charset val="128"/>
      </rPr>
      <t>80ｃｍクラスパートⅠ（★）</t>
    </r>
    <r>
      <rPr>
        <sz val="20"/>
        <rFont val="HGPｺﾞｼｯｸM"/>
        <family val="3"/>
        <charset val="128"/>
      </rPr>
      <t xml:space="preserve">
【障害3級】</t>
    </r>
    <rPh sb="23" eb="25">
      <t>ショウガイ</t>
    </rPh>
    <rPh sb="26" eb="27">
      <t>キュウ</t>
    </rPh>
    <phoneticPr fontId="2"/>
  </si>
  <si>
    <t>障害飛越競技　
90ｃｍクラス（★）
【障害2級】</t>
    <rPh sb="20" eb="22">
      <t>ショウガイ</t>
    </rPh>
    <rPh sb="23" eb="24">
      <t>キュウ</t>
    </rPh>
    <phoneticPr fontId="2"/>
  </si>
  <si>
    <r>
      <t xml:space="preserve">障害飛越競技　
</t>
    </r>
    <r>
      <rPr>
        <sz val="18"/>
        <rFont val="HGPｺﾞｼｯｸM"/>
        <family val="3"/>
        <charset val="128"/>
      </rPr>
      <t>80ｃｍクラスパートⅡ（★）</t>
    </r>
    <r>
      <rPr>
        <sz val="20"/>
        <rFont val="HGPｺﾞｼｯｸM"/>
        <family val="3"/>
        <charset val="128"/>
      </rPr>
      <t xml:space="preserve">
【障害3級】</t>
    </r>
    <phoneticPr fontId="6"/>
  </si>
  <si>
    <t>（フリガナ）</t>
    <phoneticPr fontId="6"/>
  </si>
  <si>
    <t>生年月日（西暦）</t>
    <rPh sb="0" eb="4">
      <t>セイネンガッピ</t>
    </rPh>
    <rPh sb="5" eb="7">
      <t>セイレキ</t>
    </rPh>
    <phoneticPr fontId="6"/>
  </si>
  <si>
    <t>　　　  年　　 月　 　日</t>
    <rPh sb="5" eb="6">
      <t>ネン</t>
    </rPh>
    <rPh sb="9" eb="10">
      <t>ガツ</t>
    </rPh>
    <rPh sb="13" eb="14">
      <t>ニチ</t>
    </rPh>
    <phoneticPr fontId="6"/>
  </si>
  <si>
    <t>乗馬技能認定試験
障害1級実技試験</t>
    <rPh sb="0" eb="8">
      <t>ジョウバギノウニンテイシケン</t>
    </rPh>
    <rPh sb="9" eb="11">
      <t>ショウガイ</t>
    </rPh>
    <rPh sb="12" eb="13">
      <t>キュウ</t>
    </rPh>
    <rPh sb="13" eb="17">
      <t>ジツギシケン</t>
    </rPh>
    <phoneticPr fontId="6"/>
  </si>
  <si>
    <r>
      <rPr>
        <sz val="18"/>
        <rFont val="HGPｺﾞｼｯｸM"/>
        <family val="3"/>
        <charset val="128"/>
      </rPr>
      <t>アマチュアチャレンジカップ（★）</t>
    </r>
    <r>
      <rPr>
        <sz val="20"/>
        <rFont val="HGPｺﾞｼｯｸM"/>
        <family val="3"/>
        <charset val="128"/>
      </rPr>
      <t xml:space="preserve">
【障害2級】</t>
    </r>
    <phoneticPr fontId="6"/>
  </si>
  <si>
    <t xml:space="preserve">  ※ライセンスカード作成に必要なため受験者の写真をメールまたは郵送にてお送りください（胸から上の写真　3㎝×2.4㎝）。会場にて当日撮影することも可能です。
     写真裏面に、氏名・生年月日をご記載ください。</t>
    <phoneticPr fontId="6"/>
  </si>
  <si>
    <t>技能認定試験受験の場合は、
別紙「技能認定試験　申込用紙」に
ご記入ください。</t>
    <rPh sb="0" eb="6">
      <t>ギノウニンテイシケン</t>
    </rPh>
    <rPh sb="6" eb="8">
      <t>ジュケン</t>
    </rPh>
    <rPh sb="9" eb="11">
      <t>バアイ</t>
    </rPh>
    <rPh sb="14" eb="16">
      <t>ベッシ</t>
    </rPh>
    <rPh sb="17" eb="19">
      <t>ギノウ</t>
    </rPh>
    <rPh sb="19" eb="21">
      <t>ニンテイ</t>
    </rPh>
    <rPh sb="21" eb="23">
      <t>シケン</t>
    </rPh>
    <rPh sb="24" eb="26">
      <t>モウシコミ</t>
    </rPh>
    <rPh sb="26" eb="28">
      <t>ヨウシ</t>
    </rPh>
    <rPh sb="32" eb="34">
      <t>キニュウ</t>
    </rPh>
    <phoneticPr fontId="6"/>
  </si>
  <si>
    <t>乗馬技能検定3級課目
パートⅠ（★）
【3級】</t>
    <rPh sb="0" eb="2">
      <t>ジョウバ</t>
    </rPh>
    <rPh sb="2" eb="6">
      <t>ギノウケンテイ</t>
    </rPh>
    <rPh sb="7" eb="8">
      <t>キュウ</t>
    </rPh>
    <rPh sb="8" eb="10">
      <t>カモク</t>
    </rPh>
    <rPh sb="21" eb="22">
      <t>キュウ</t>
    </rPh>
    <phoneticPr fontId="6"/>
  </si>
  <si>
    <t>性別</t>
    <rPh sb="0" eb="2">
      <t>セイベツ</t>
    </rPh>
    <phoneticPr fontId="6"/>
  </si>
  <si>
    <t>男　・　女</t>
    <rPh sb="0" eb="1">
      <t>オトコ</t>
    </rPh>
    <rPh sb="4" eb="5">
      <t>オンナ</t>
    </rPh>
    <phoneticPr fontId="6"/>
  </si>
  <si>
    <t>第15回　 ジャパンホースフェスティバル</t>
    <rPh sb="0" eb="1">
      <t>ダイ</t>
    </rPh>
    <rPh sb="3" eb="4">
      <t>カイ</t>
    </rPh>
    <phoneticPr fontId="3"/>
  </si>
  <si>
    <t>第15回　ジャパンホースフェスティバル  参加人馬登録用紙</t>
  </si>
  <si>
    <t>内国産馬場馬術競技（第3A）</t>
    <rPh sb="0" eb="1">
      <t>ナイ</t>
    </rPh>
    <rPh sb="1" eb="3">
      <t>コクサン</t>
    </rPh>
    <rPh sb="3" eb="4">
      <t>ウマ</t>
    </rPh>
    <rPh sb="5" eb="7">
      <t>バジュツ</t>
    </rPh>
    <rPh sb="7" eb="9">
      <t>キョウギ</t>
    </rPh>
    <rPh sb="10" eb="11">
      <t>ダイ</t>
    </rPh>
    <phoneticPr fontId="2"/>
  </si>
  <si>
    <t>　　第15回　ジャパンホースフェスティバル　申込用紙　　　　　　　　　　　　　　　　　　　　</t>
    <rPh sb="2" eb="3">
      <t>ダイ</t>
    </rPh>
    <rPh sb="5" eb="6">
      <t>カイ</t>
    </rPh>
    <rPh sb="22" eb="24">
      <t>モウシコミ</t>
    </rPh>
    <rPh sb="24" eb="26">
      <t>ヨウシ</t>
    </rPh>
    <phoneticPr fontId="2"/>
  </si>
  <si>
    <t>　　　　　　　　　　　　　　　　　　　　　　　　　第1５回　ジャパンホースフェスティバル　申込用紙　　　　　　　　　　　　　　　　　　　　</t>
    <rPh sb="25" eb="26">
      <t>ダイ</t>
    </rPh>
    <rPh sb="28" eb="29">
      <t>カイ</t>
    </rPh>
    <rPh sb="45" eb="47">
      <t>モウシコミ</t>
    </rPh>
    <rPh sb="47" eb="49">
      <t>ヨウシ</t>
    </rPh>
    <phoneticPr fontId="2"/>
  </si>
  <si>
    <t>名</t>
    <rPh sb="0" eb="1">
      <t>メイ</t>
    </rPh>
    <phoneticPr fontId="6"/>
  </si>
  <si>
    <t>指導者協会</t>
    <phoneticPr fontId="6"/>
  </si>
  <si>
    <t>「指導者協会加入・非加入」「所持級」欄…該当するものを選択してください。</t>
    <rPh sb="1" eb="4">
      <t>シドウシャ</t>
    </rPh>
    <rPh sb="4" eb="6">
      <t>キョウカイ</t>
    </rPh>
    <rPh sb="6" eb="8">
      <t>カニュウ</t>
    </rPh>
    <rPh sb="9" eb="12">
      <t>ヒカニュウ</t>
    </rPh>
    <rPh sb="14" eb="17">
      <t>ショジキュウ</t>
    </rPh>
    <rPh sb="18" eb="19">
      <t>ラン</t>
    </rPh>
    <rPh sb="20" eb="22">
      <t>ガイトウ</t>
    </rPh>
    <rPh sb="27" eb="29">
      <t>センタク</t>
    </rPh>
    <phoneticPr fontId="2"/>
  </si>
  <si>
    <t>サラ→最終レース2020.1.1以降
未出走馬or内国産→3歳以上7歳以下の馬</t>
    <rPh sb="3" eb="5">
      <t>サイシュウ</t>
    </rPh>
    <rPh sb="16" eb="18">
      <t>イコウ</t>
    </rPh>
    <rPh sb="19" eb="20">
      <t>ミ</t>
    </rPh>
    <rPh sb="20" eb="22">
      <t>シュッソウ</t>
    </rPh>
    <rPh sb="22" eb="23">
      <t>ウマ</t>
    </rPh>
    <rPh sb="25" eb="26">
      <t>ナイ</t>
    </rPh>
    <rPh sb="26" eb="28">
      <t>コクサン</t>
    </rPh>
    <rPh sb="30" eb="31">
      <t>サイ</t>
    </rPh>
    <rPh sb="31" eb="33">
      <t>イジョウ</t>
    </rPh>
    <rPh sb="34" eb="35">
      <t>サイ</t>
    </rPh>
    <rPh sb="35" eb="37">
      <t>イカ</t>
    </rPh>
    <rPh sb="38" eb="39">
      <t>ウマ</t>
    </rPh>
    <phoneticPr fontId="6"/>
  </si>
  <si>
    <r>
      <t>　　　　入　　厩　  馬    資    料    表　　（入・退厩届）　　大会用　　　　　　　</t>
    </r>
    <r>
      <rPr>
        <sz val="14"/>
        <rFont val="ＭＳ Ｐゴシック"/>
        <family val="3"/>
        <charset val="128"/>
      </rPr>
      <t>公益財団法人</t>
    </r>
    <r>
      <rPr>
        <sz val="18"/>
        <rFont val="ＭＳ Ｐゴシック"/>
        <family val="3"/>
        <charset val="128"/>
      </rPr>
      <t>　</t>
    </r>
    <r>
      <rPr>
        <sz val="14"/>
        <rFont val="ＭＳ Ｐゴシック"/>
        <family val="3"/>
        <charset val="128"/>
      </rPr>
      <t>山梨県馬事振興センター</t>
    </r>
    <rPh sb="4" eb="5">
      <t>ニュウ</t>
    </rPh>
    <rPh sb="7" eb="8">
      <t>キュウ</t>
    </rPh>
    <rPh sb="11" eb="12">
      <t>バ</t>
    </rPh>
    <rPh sb="16" eb="22">
      <t>シリョウ</t>
    </rPh>
    <rPh sb="26" eb="27">
      <t>ヒョウ</t>
    </rPh>
    <rPh sb="30" eb="31">
      <t>ニュウ</t>
    </rPh>
    <rPh sb="32" eb="34">
      <t>タイキュウ</t>
    </rPh>
    <rPh sb="34" eb="35">
      <t>トドケ</t>
    </rPh>
    <rPh sb="38" eb="41">
      <t>タイカイヨウ</t>
    </rPh>
    <rPh sb="48" eb="50">
      <t>コウエキ</t>
    </rPh>
    <rPh sb="50" eb="52">
      <t>ザイダン</t>
    </rPh>
    <rPh sb="52" eb="54">
      <t>ホウジン</t>
    </rPh>
    <rPh sb="55" eb="57">
      <t>ヤマナシ</t>
    </rPh>
    <rPh sb="57" eb="58">
      <t>ケン</t>
    </rPh>
    <rPh sb="58" eb="59">
      <t>バ</t>
    </rPh>
    <rPh sb="59" eb="60">
      <t>ジ</t>
    </rPh>
    <rPh sb="60" eb="62">
      <t>シンコウ</t>
    </rPh>
    <phoneticPr fontId="2"/>
  </si>
  <si>
    <t>団体名</t>
    <rPh sb="0" eb="3">
      <t>ダンタイメイ</t>
    </rPh>
    <phoneticPr fontId="2"/>
  </si>
  <si>
    <t>責任者氏名</t>
    <rPh sb="0" eb="3">
      <t>セキニンシャ</t>
    </rPh>
    <rPh sb="3" eb="5">
      <t>シメイ</t>
    </rPh>
    <phoneticPr fontId="2"/>
  </si>
  <si>
    <t>連絡先</t>
    <rPh sb="0" eb="3">
      <t>レンラクサキ</t>
    </rPh>
    <phoneticPr fontId="2"/>
  </si>
  <si>
    <t>Tel    Fax　</t>
    <phoneticPr fontId="2"/>
  </si>
  <si>
    <t>ＪＥＦ　　　登録番号</t>
    <rPh sb="6" eb="8">
      <t>トウロク</t>
    </rPh>
    <rPh sb="8" eb="10">
      <t>バンゴウ</t>
    </rPh>
    <phoneticPr fontId="2"/>
  </si>
  <si>
    <t>馬          名</t>
    <rPh sb="0" eb="12">
      <t>バメイ</t>
    </rPh>
    <phoneticPr fontId="2"/>
  </si>
  <si>
    <t>年齢</t>
    <rPh sb="0" eb="2">
      <t>ネンレイ</t>
    </rPh>
    <phoneticPr fontId="2"/>
  </si>
  <si>
    <t>毛色</t>
    <rPh sb="0" eb="2">
      <t>ケイロ</t>
    </rPh>
    <phoneticPr fontId="2"/>
  </si>
  <si>
    <t>最終検疫日            （伝貧検査日）</t>
    <rPh sb="0" eb="2">
      <t>サイシュウ</t>
    </rPh>
    <rPh sb="2" eb="4">
      <t>ケンエキ</t>
    </rPh>
    <rPh sb="4" eb="5">
      <t>ビ</t>
    </rPh>
    <rPh sb="18" eb="19">
      <t>デン</t>
    </rPh>
    <rPh sb="19" eb="20">
      <t>ヒン</t>
    </rPh>
    <rPh sb="20" eb="22">
      <t>ケンサ</t>
    </rPh>
    <rPh sb="22" eb="23">
      <t>ヒ</t>
    </rPh>
    <phoneticPr fontId="2"/>
  </si>
  <si>
    <t>インフルエンザ接種歴</t>
    <rPh sb="7" eb="9">
      <t>セッシュ</t>
    </rPh>
    <rPh sb="9" eb="10">
      <t>レキ</t>
    </rPh>
    <phoneticPr fontId="2"/>
  </si>
  <si>
    <t>日本脳炎</t>
    <rPh sb="0" eb="2">
      <t>ニホン</t>
    </rPh>
    <rPh sb="2" eb="4">
      <t>ノウエン</t>
    </rPh>
    <phoneticPr fontId="2"/>
  </si>
  <si>
    <t>備   考</t>
    <rPh sb="0" eb="1">
      <t>ソナエ</t>
    </rPh>
    <rPh sb="4" eb="5">
      <t>コウ</t>
    </rPh>
    <phoneticPr fontId="2"/>
  </si>
  <si>
    <t>基礎1</t>
    <rPh sb="0" eb="2">
      <t>キソ</t>
    </rPh>
    <phoneticPr fontId="2"/>
  </si>
  <si>
    <t>基礎2</t>
    <rPh sb="0" eb="2">
      <t>キソ</t>
    </rPh>
    <phoneticPr fontId="2"/>
  </si>
  <si>
    <t>補強</t>
    <rPh sb="0" eb="2">
      <t>ホキョウ</t>
    </rPh>
    <phoneticPr fontId="2"/>
  </si>
  <si>
    <t>前年度</t>
    <rPh sb="0" eb="3">
      <t>ゼンネンド</t>
    </rPh>
    <phoneticPr fontId="2"/>
  </si>
  <si>
    <t>本年度</t>
    <rPh sb="0" eb="3">
      <t>ホンネンド</t>
    </rPh>
    <phoneticPr fontId="2"/>
  </si>
  <si>
    <t>１回目</t>
    <rPh sb="1" eb="3">
      <t>カイメ</t>
    </rPh>
    <phoneticPr fontId="2"/>
  </si>
  <si>
    <t>２回目</t>
    <rPh sb="1" eb="3">
      <t>カイメ</t>
    </rPh>
    <phoneticPr fontId="2"/>
  </si>
  <si>
    <t>合計頭数　　　　　　　　　　　　頭</t>
    <rPh sb="0" eb="2">
      <t>ゴウケイ</t>
    </rPh>
    <rPh sb="2" eb="4">
      <t>トウスウ</t>
    </rPh>
    <rPh sb="16" eb="17">
      <t>トウ</t>
    </rPh>
    <phoneticPr fontId="2"/>
  </si>
  <si>
    <t>馬    運    車</t>
    <rPh sb="0" eb="6">
      <t>バウンシャ</t>
    </rPh>
    <rPh sb="10" eb="11">
      <t>シャ</t>
    </rPh>
    <phoneticPr fontId="2"/>
  </si>
  <si>
    <t>車両番号</t>
    <rPh sb="0" eb="2">
      <t>シャリョウ</t>
    </rPh>
    <rPh sb="2" eb="4">
      <t>バンゴウ</t>
    </rPh>
    <phoneticPr fontId="2"/>
  </si>
  <si>
    <r>
      <t xml:space="preserve">駐車しない   ・    </t>
    </r>
    <r>
      <rPr>
        <u/>
        <sz val="11"/>
        <rFont val="ＭＳ Ｐゴシック"/>
        <family val="3"/>
        <charset val="128"/>
      </rPr>
      <t xml:space="preserve">           </t>
    </r>
    <r>
      <rPr>
        <sz val="11"/>
        <color theme="1"/>
        <rFont val="ＭＳ Ｐゴシック"/>
        <family val="3"/>
        <charset val="128"/>
        <scheme val="minor"/>
      </rPr>
      <t xml:space="preserve">   日間駐車する</t>
    </r>
    <rPh sb="0" eb="2">
      <t>チュウシャ</t>
    </rPh>
    <rPh sb="27" eb="29">
      <t>ニチカン</t>
    </rPh>
    <rPh sb="29" eb="31">
      <t>チュウシャ</t>
    </rPh>
    <phoneticPr fontId="2"/>
  </si>
  <si>
    <t>　備考</t>
    <rPh sb="1" eb="3">
      <t>ビコウ</t>
    </rPh>
    <phoneticPr fontId="2"/>
  </si>
  <si>
    <t xml:space="preserve">入   厩   日   時  </t>
    <rPh sb="0" eb="1">
      <t>イリ</t>
    </rPh>
    <rPh sb="4" eb="5">
      <t>ウマヤ</t>
    </rPh>
    <rPh sb="8" eb="9">
      <t>ニチ</t>
    </rPh>
    <rPh sb="12" eb="13">
      <t>ジ</t>
    </rPh>
    <phoneticPr fontId="2"/>
  </si>
  <si>
    <r>
      <t xml:space="preserve">月             日    午前・午後   </t>
    </r>
    <r>
      <rPr>
        <u/>
        <sz val="11"/>
        <rFont val="ＭＳ Ｐゴシック"/>
        <family val="3"/>
        <charset val="128"/>
      </rPr>
      <t xml:space="preserve">                  </t>
    </r>
    <r>
      <rPr>
        <sz val="11"/>
        <color theme="1"/>
        <rFont val="ＭＳ Ｐゴシック"/>
        <family val="3"/>
        <charset val="128"/>
        <scheme val="minor"/>
      </rPr>
      <t xml:space="preserve"> 時頃</t>
    </r>
    <rPh sb="0" eb="1">
      <t>ガツ</t>
    </rPh>
    <rPh sb="14" eb="15">
      <t>ニチ</t>
    </rPh>
    <rPh sb="19" eb="21">
      <t>ゴゼン</t>
    </rPh>
    <rPh sb="22" eb="24">
      <t>ゴゴ</t>
    </rPh>
    <rPh sb="46" eb="47">
      <t>ジ</t>
    </rPh>
    <rPh sb="47" eb="48">
      <t>ゴロ</t>
    </rPh>
    <phoneticPr fontId="2"/>
  </si>
  <si>
    <t>退   厩 　日  時</t>
    <rPh sb="0" eb="1">
      <t>タイ</t>
    </rPh>
    <rPh sb="4" eb="5">
      <t>ウマヤ</t>
    </rPh>
    <rPh sb="7" eb="8">
      <t>ニチ</t>
    </rPh>
    <rPh sb="10" eb="11">
      <t>ジカン</t>
    </rPh>
    <phoneticPr fontId="2"/>
  </si>
  <si>
    <r>
      <t xml:space="preserve">月             日    午前・午後 </t>
    </r>
    <r>
      <rPr>
        <u/>
        <sz val="11"/>
        <rFont val="ＭＳ Ｐゴシック"/>
        <family val="3"/>
        <charset val="128"/>
      </rPr>
      <t xml:space="preserve">                    </t>
    </r>
    <r>
      <rPr>
        <sz val="11"/>
        <color theme="1"/>
        <rFont val="ＭＳ Ｐゴシック"/>
        <family val="3"/>
        <charset val="128"/>
        <scheme val="minor"/>
      </rPr>
      <t xml:space="preserve"> 時頃</t>
    </r>
    <phoneticPr fontId="2"/>
  </si>
  <si>
    <t>(様 式 6)</t>
    <phoneticPr fontId="6"/>
  </si>
  <si>
    <t>指導者競技エントリー料 合計</t>
    <rPh sb="0" eb="3">
      <t>シドウシャ</t>
    </rPh>
    <rPh sb="3" eb="5">
      <t>キョウギ</t>
    </rPh>
    <rPh sb="10" eb="11">
      <t>リョウ</t>
    </rPh>
    <rPh sb="12" eb="14">
      <t>ゴウケイ</t>
    </rPh>
    <phoneticPr fontId="3"/>
  </si>
  <si>
    <t>フェスティバル競技エントリー料 合計</t>
    <rPh sb="7" eb="9">
      <t>キョウギ</t>
    </rPh>
    <rPh sb="14" eb="15">
      <t>リョウ</t>
    </rPh>
    <rPh sb="16" eb="18">
      <t>ゴウケイ</t>
    </rPh>
    <phoneticPr fontId="3"/>
  </si>
  <si>
    <t>(D)</t>
    <phoneticPr fontId="2"/>
  </si>
  <si>
    <t>フェスティバル競技申込用紙</t>
    <rPh sb="7" eb="9">
      <t>キョウギ</t>
    </rPh>
    <rPh sb="9" eb="11">
      <t>モウシコミ</t>
    </rPh>
    <rPh sb="11" eb="13">
      <t>ヨウシ</t>
    </rPh>
    <phoneticPr fontId="3"/>
  </si>
  <si>
    <t>指導者競技申込用紙</t>
    <rPh sb="0" eb="3">
      <t>シドウシャ</t>
    </rPh>
    <rPh sb="3" eb="5">
      <t>キョウギ</t>
    </rPh>
    <rPh sb="5" eb="7">
      <t>モウシコミ</t>
    </rPh>
    <rPh sb="7" eb="9">
      <t>ヨウシ</t>
    </rPh>
    <phoneticPr fontId="3"/>
  </si>
  <si>
    <t>技能認定試験申込用紙</t>
    <rPh sb="0" eb="4">
      <t>ギノウニンテイ</t>
    </rPh>
    <rPh sb="4" eb="6">
      <t>シケン</t>
    </rPh>
    <rPh sb="6" eb="10">
      <t>モウシコミヨウシ</t>
    </rPh>
    <phoneticPr fontId="3"/>
  </si>
  <si>
    <t>A+B+C+D　合計</t>
    <rPh sb="8" eb="10">
      <t>ゴウケイ</t>
    </rPh>
    <phoneticPr fontId="2"/>
  </si>
  <si>
    <r>
      <rPr>
        <b/>
        <sz val="18"/>
        <rFont val="HGPｺﾞｼｯｸM"/>
        <family val="3"/>
        <charset val="128"/>
      </rPr>
      <t>（D）</t>
    </r>
    <r>
      <rPr>
        <sz val="18"/>
        <rFont val="HGPｺﾞｼｯｸM"/>
        <family val="3"/>
        <charset val="128"/>
      </rPr>
      <t>　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</si>
</sst>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&quot;¥&quot;#,##0_);[Red]\(&quot;¥&quot;#,##0\)"/>
    <numFmt numFmtId="177" formatCode="0_);[Red]\(0\)"/>
    <numFmt numFmtId="178" formatCode="m&quot;月&quot;d&quot;日&quot;;@"/>
    <numFmt numFmtId="179" formatCode="General&quot;円&quot;"/>
    <numFmt numFmtId="180" formatCode="General&quot;&quot;"/>
    <numFmt numFmtId="181" formatCode="#,##0_);[Red]\(#,##0\)"/>
  </numFmts>
  <fonts count="46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6"/>
      <name val="HGPｺﾞｼｯｸM"/>
      <family val="3"/>
      <charset val="128"/>
    </font>
    <font>
      <sz val="16"/>
      <color theme="1"/>
      <name val="HGPｺﾞｼｯｸM"/>
      <family val="3"/>
      <charset val="128"/>
    </font>
    <font>
      <b/>
      <sz val="18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2"/>
      <name val="HGPｺﾞｼｯｸM"/>
      <family val="3"/>
      <charset val="128"/>
    </font>
    <font>
      <b/>
      <u/>
      <sz val="14"/>
      <name val="HGPｺﾞｼｯｸM"/>
      <family val="3"/>
      <charset val="128"/>
    </font>
    <font>
      <b/>
      <sz val="12"/>
      <color theme="1"/>
      <name val="HGPｺﾞｼｯｸM"/>
      <family val="3"/>
      <charset val="128"/>
    </font>
    <font>
      <b/>
      <sz val="1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sz val="14"/>
      <name val="HGPｺﾞｼｯｸM"/>
      <family val="3"/>
      <charset val="128"/>
    </font>
    <font>
      <b/>
      <sz val="14"/>
      <name val="HGPｺﾞｼｯｸM"/>
      <family val="3"/>
      <charset val="128"/>
    </font>
    <font>
      <sz val="11"/>
      <name val="HGPｺﾞｼｯｸM"/>
      <family val="3"/>
      <charset val="128"/>
    </font>
    <font>
      <sz val="10"/>
      <name val="HGPｺﾞｼｯｸM"/>
      <family val="3"/>
      <charset val="128"/>
    </font>
    <font>
      <sz val="16"/>
      <name val="HGPｺﾞｼｯｸM"/>
      <family val="3"/>
      <charset val="128"/>
    </font>
    <font>
      <sz val="14"/>
      <color theme="1"/>
      <name val="HGPｺﾞｼｯｸM"/>
      <family val="3"/>
      <charset val="128"/>
    </font>
    <font>
      <sz val="9"/>
      <name val="HGPｺﾞｼｯｸM"/>
      <family val="3"/>
      <charset val="128"/>
    </font>
    <font>
      <b/>
      <sz val="12"/>
      <name val="HGPｺﾞｼｯｸM"/>
      <family val="3"/>
      <charset val="128"/>
    </font>
    <font>
      <b/>
      <sz val="20"/>
      <name val="HGPｺﾞｼｯｸM"/>
      <family val="3"/>
      <charset val="128"/>
    </font>
    <font>
      <sz val="8"/>
      <name val="HGPｺﾞｼｯｸM"/>
      <family val="3"/>
      <charset val="128"/>
    </font>
    <font>
      <b/>
      <sz val="10"/>
      <name val="HGPｺﾞｼｯｸM"/>
      <family val="3"/>
      <charset val="128"/>
    </font>
    <font>
      <b/>
      <sz val="28"/>
      <name val="HGPｺﾞｼｯｸM"/>
      <family val="3"/>
      <charset val="128"/>
    </font>
    <font>
      <sz val="20"/>
      <name val="HGPｺﾞｼｯｸM"/>
      <family val="3"/>
      <charset val="128"/>
    </font>
    <font>
      <sz val="18"/>
      <name val="HGPｺﾞｼｯｸM"/>
      <family val="3"/>
      <charset val="128"/>
    </font>
    <font>
      <sz val="26"/>
      <name val="HGPｺﾞｼｯｸM"/>
      <family val="3"/>
      <charset val="128"/>
    </font>
    <font>
      <sz val="22"/>
      <name val="HGPｺﾞｼｯｸM"/>
      <family val="3"/>
      <charset val="128"/>
    </font>
    <font>
      <sz val="24"/>
      <name val="HGPｺﾞｼｯｸM"/>
      <family val="3"/>
      <charset val="128"/>
    </font>
    <font>
      <b/>
      <sz val="22"/>
      <name val="HGPｺﾞｼｯｸM"/>
      <family val="3"/>
      <charset val="128"/>
    </font>
    <font>
      <sz val="28"/>
      <name val="HGPｺﾞｼｯｸM"/>
      <family val="3"/>
      <charset val="128"/>
    </font>
    <font>
      <u/>
      <sz val="10"/>
      <name val="HGPｺﾞｼｯｸM"/>
      <family val="3"/>
      <charset val="128"/>
    </font>
    <font>
      <sz val="24"/>
      <color rgb="FFFF0000"/>
      <name val="HGPｺﾞｼｯｸM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24"/>
      <name val="HGPｺﾞｼｯｸM"/>
      <family val="3"/>
      <charset val="128"/>
    </font>
    <font>
      <b/>
      <u/>
      <sz val="28"/>
      <name val="HGPｺﾞｼｯｸM"/>
      <family val="3"/>
      <charset val="128"/>
    </font>
    <font>
      <b/>
      <u/>
      <sz val="24"/>
      <name val="HGPｺﾞｼｯｸM"/>
      <family val="3"/>
      <charset val="128"/>
    </font>
    <font>
      <b/>
      <u val="double"/>
      <sz val="28"/>
      <name val="HGPｺﾞｼｯｸM"/>
      <family val="3"/>
      <charset val="128"/>
    </font>
    <font>
      <b/>
      <sz val="9"/>
      <color indexed="81"/>
      <name val="MS P 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 style="double">
        <color indexed="64"/>
      </bottom>
      <diagonal style="thin">
        <color indexed="64"/>
      </diagonal>
    </border>
    <border diagonalUp="1">
      <left/>
      <right/>
      <top/>
      <bottom style="double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5" fillId="0" borderId="0">
      <alignment vertical="center"/>
    </xf>
    <xf numFmtId="0" fontId="1" fillId="0" borderId="0"/>
  </cellStyleXfs>
  <cellXfs count="598">
    <xf numFmtId="0" fontId="0" fillId="0" borderId="0" xfId="0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3" applyFont="1" applyAlignment="1">
      <alignment horizontal="right" vertical="center"/>
    </xf>
    <xf numFmtId="0" fontId="10" fillId="0" borderId="0" xfId="0" applyFont="1" applyAlignment="1"/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0" fillId="0" borderId="55" xfId="0" applyFont="1" applyBorder="1" applyAlignment="1"/>
    <xf numFmtId="0" fontId="10" fillId="0" borderId="0" xfId="0" applyFont="1" applyAlignment="1">
      <alignment horizontal="center"/>
    </xf>
    <xf numFmtId="0" fontId="14" fillId="0" borderId="15" xfId="0" applyFont="1" applyBorder="1" applyAlignment="1">
      <alignment horizontal="center" vertical="center" wrapText="1"/>
    </xf>
    <xf numFmtId="0" fontId="14" fillId="2" borderId="58" xfId="0" applyFont="1" applyFill="1" applyBorder="1" applyAlignment="1">
      <alignment horizontal="center" vertical="center"/>
    </xf>
    <xf numFmtId="0" fontId="14" fillId="0" borderId="0" xfId="0" applyFont="1">
      <alignment vertical="center"/>
    </xf>
    <xf numFmtId="0" fontId="10" fillId="0" borderId="0" xfId="0" applyFont="1" applyAlignment="1">
      <alignment horizontal="right"/>
    </xf>
    <xf numFmtId="0" fontId="15" fillId="0" borderId="0" xfId="0" applyFont="1" applyAlignment="1"/>
    <xf numFmtId="0" fontId="15" fillId="0" borderId="0" xfId="0" applyFont="1">
      <alignment vertical="center"/>
    </xf>
    <xf numFmtId="0" fontId="18" fillId="0" borderId="0" xfId="0" applyFont="1" applyAlignment="1"/>
    <xf numFmtId="0" fontId="11" fillId="0" borderId="0" xfId="0" applyFont="1" applyAlignment="1"/>
    <xf numFmtId="0" fontId="19" fillId="0" borderId="0" xfId="0" applyFont="1" applyAlignment="1">
      <alignment wrapText="1"/>
    </xf>
    <xf numFmtId="0" fontId="20" fillId="0" borderId="0" xfId="0" applyFont="1" applyAlignment="1"/>
    <xf numFmtId="0" fontId="10" fillId="0" borderId="15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 shrinkToFit="1"/>
    </xf>
    <xf numFmtId="0" fontId="21" fillId="0" borderId="15" xfId="0" applyFont="1" applyBorder="1" applyAlignment="1" applyProtection="1">
      <alignment horizontal="center" vertical="center"/>
      <protection locked="0"/>
    </xf>
    <xf numFmtId="0" fontId="10" fillId="0" borderId="56" xfId="0" applyFont="1" applyBorder="1" applyAlignment="1">
      <alignment horizontal="right"/>
    </xf>
    <xf numFmtId="0" fontId="10" fillId="0" borderId="57" xfId="0" applyFont="1" applyBorder="1" applyAlignment="1">
      <alignment horizontal="right"/>
    </xf>
    <xf numFmtId="0" fontId="10" fillId="0" borderId="45" xfId="0" applyFont="1" applyBorder="1" applyAlignment="1">
      <alignment horizontal="center" vertical="center"/>
    </xf>
    <xf numFmtId="0" fontId="21" fillId="0" borderId="45" xfId="0" applyFont="1" applyBorder="1" applyAlignment="1" applyProtection="1">
      <alignment horizontal="center" vertical="center"/>
      <protection locked="0"/>
    </xf>
    <xf numFmtId="0" fontId="10" fillId="0" borderId="58" xfId="0" applyFont="1" applyBorder="1" applyAlignment="1">
      <alignment horizontal="right"/>
    </xf>
    <xf numFmtId="0" fontId="10" fillId="0" borderId="14" xfId="0" applyFont="1" applyBorder="1" applyAlignment="1">
      <alignment horizontal="right"/>
    </xf>
    <xf numFmtId="0" fontId="21" fillId="0" borderId="58" xfId="0" applyFont="1" applyBorder="1" applyAlignment="1" applyProtection="1">
      <alignment horizontal="center" vertical="center"/>
      <protection locked="0"/>
    </xf>
    <xf numFmtId="0" fontId="22" fillId="0" borderId="58" xfId="0" applyFont="1" applyBorder="1" applyAlignment="1">
      <alignment horizontal="left" vertical="center"/>
    </xf>
    <xf numFmtId="0" fontId="10" fillId="0" borderId="58" xfId="0" applyFont="1" applyBorder="1" applyAlignment="1">
      <alignment horizontal="center" vertical="center" shrinkToFit="1"/>
    </xf>
    <xf numFmtId="0" fontId="17" fillId="0" borderId="0" xfId="3" applyFont="1" applyAlignment="1">
      <alignment vertical="top"/>
    </xf>
    <xf numFmtId="0" fontId="18" fillId="0" borderId="0" xfId="3" applyFont="1" applyAlignment="1">
      <alignment vertical="center"/>
    </xf>
    <xf numFmtId="0" fontId="16" fillId="0" borderId="7" xfId="3" applyFont="1" applyBorder="1" applyAlignment="1">
      <alignment vertical="center"/>
    </xf>
    <xf numFmtId="0" fontId="7" fillId="0" borderId="15" xfId="3" applyFont="1" applyBorder="1" applyAlignment="1">
      <alignment horizontal="center" vertical="center" shrinkToFit="1"/>
    </xf>
    <xf numFmtId="49" fontId="7" fillId="0" borderId="15" xfId="3" applyNumberFormat="1" applyFont="1" applyBorder="1" applyAlignment="1">
      <alignment horizontal="center" vertical="center" shrinkToFit="1"/>
    </xf>
    <xf numFmtId="0" fontId="9" fillId="0" borderId="0" xfId="3" applyFont="1" applyAlignment="1">
      <alignment horizontal="center" vertical="center" shrinkToFit="1"/>
    </xf>
    <xf numFmtId="0" fontId="20" fillId="0" borderId="0" xfId="3" applyFont="1" applyAlignment="1">
      <alignment horizontal="left" vertical="center"/>
    </xf>
    <xf numFmtId="0" fontId="20" fillId="0" borderId="0" xfId="3" applyFont="1" applyAlignment="1">
      <alignment horizontal="center" vertical="center"/>
    </xf>
    <xf numFmtId="0" fontId="16" fillId="0" borderId="0" xfId="3" applyFont="1" applyAlignment="1">
      <alignment vertical="center"/>
    </xf>
    <xf numFmtId="0" fontId="31" fillId="0" borderId="0" xfId="3" applyFont="1" applyAlignment="1">
      <alignment horizontal="right" vertical="center"/>
    </xf>
    <xf numFmtId="0" fontId="24" fillId="0" borderId="0" xfId="3" applyFont="1"/>
    <xf numFmtId="0" fontId="31" fillId="0" borderId="0" xfId="3" applyFont="1" applyAlignment="1">
      <alignment horizontal="center"/>
    </xf>
    <xf numFmtId="0" fontId="18" fillId="0" borderId="0" xfId="3" applyFont="1"/>
    <xf numFmtId="0" fontId="34" fillId="0" borderId="0" xfId="3" applyFont="1"/>
    <xf numFmtId="0" fontId="20" fillId="0" borderId="0" xfId="3" applyFont="1"/>
    <xf numFmtId="0" fontId="7" fillId="0" borderId="0" xfId="3" applyFont="1" applyAlignment="1">
      <alignment vertical="center"/>
    </xf>
    <xf numFmtId="0" fontId="9" fillId="0" borderId="0" xfId="3" applyFont="1" applyAlignment="1">
      <alignment vertical="center"/>
    </xf>
    <xf numFmtId="0" fontId="28" fillId="0" borderId="0" xfId="3" applyFont="1"/>
    <xf numFmtId="0" fontId="11" fillId="0" borderId="0" xfId="3" applyFont="1" applyAlignment="1">
      <alignment vertical="center"/>
    </xf>
    <xf numFmtId="0" fontId="7" fillId="0" borderId="5" xfId="3" applyFont="1" applyBorder="1" applyAlignment="1">
      <alignment horizontal="center" vertical="center" shrinkToFit="1"/>
    </xf>
    <xf numFmtId="176" fontId="20" fillId="0" borderId="29" xfId="3" applyNumberFormat="1" applyFont="1" applyBorder="1" applyAlignment="1">
      <alignment horizontal="center" vertical="center"/>
    </xf>
    <xf numFmtId="176" fontId="20" fillId="0" borderId="34" xfId="3" applyNumberFormat="1" applyFont="1" applyBorder="1" applyAlignment="1">
      <alignment horizontal="center" vertical="center"/>
    </xf>
    <xf numFmtId="176" fontId="20" fillId="0" borderId="50" xfId="3" applyNumberFormat="1" applyFont="1" applyBorder="1" applyAlignment="1">
      <alignment horizontal="center" vertical="center"/>
    </xf>
    <xf numFmtId="38" fontId="31" fillId="0" borderId="36" xfId="2" applyFont="1" applyBorder="1" applyAlignment="1">
      <alignment vertical="center"/>
    </xf>
    <xf numFmtId="176" fontId="20" fillId="0" borderId="37" xfId="3" applyNumberFormat="1" applyFont="1" applyBorder="1" applyAlignment="1">
      <alignment horizontal="center" vertical="center"/>
    </xf>
    <xf numFmtId="177" fontId="28" fillId="0" borderId="37" xfId="3" applyNumberFormat="1" applyFont="1" applyBorder="1" applyAlignment="1">
      <alignment horizontal="center" vertical="center" shrinkToFit="1"/>
    </xf>
    <xf numFmtId="38" fontId="31" fillId="0" borderId="51" xfId="2" applyFont="1" applyBorder="1" applyAlignment="1">
      <alignment vertical="center"/>
    </xf>
    <xf numFmtId="176" fontId="20" fillId="0" borderId="52" xfId="3" applyNumberFormat="1" applyFont="1" applyBorder="1" applyAlignment="1">
      <alignment horizontal="center" vertical="center"/>
    </xf>
    <xf numFmtId="177" fontId="28" fillId="0" borderId="52" xfId="3" applyNumberFormat="1" applyFont="1" applyBorder="1" applyAlignment="1">
      <alignment horizontal="center" vertical="center" shrinkToFit="1"/>
    </xf>
    <xf numFmtId="176" fontId="20" fillId="0" borderId="35" xfId="3" applyNumberFormat="1" applyFont="1" applyBorder="1" applyAlignment="1">
      <alignment horizontal="center" vertical="center"/>
    </xf>
    <xf numFmtId="38" fontId="31" fillId="0" borderId="36" xfId="2" applyFont="1" applyBorder="1" applyAlignment="1">
      <alignment horizontal="right" vertical="center"/>
    </xf>
    <xf numFmtId="38" fontId="31" fillId="0" borderId="32" xfId="2" applyFont="1" applyBorder="1" applyAlignment="1">
      <alignment horizontal="right" vertical="center"/>
    </xf>
    <xf numFmtId="176" fontId="20" fillId="0" borderId="33" xfId="3" applyNumberFormat="1" applyFont="1" applyBorder="1" applyAlignment="1">
      <alignment horizontal="center" vertical="center"/>
    </xf>
    <xf numFmtId="177" fontId="28" fillId="0" borderId="33" xfId="3" applyNumberFormat="1" applyFont="1" applyBorder="1" applyAlignment="1">
      <alignment horizontal="center" vertical="center" shrinkToFit="1"/>
    </xf>
    <xf numFmtId="38" fontId="31" fillId="0" borderId="32" xfId="2" applyFont="1" applyBorder="1" applyAlignment="1">
      <alignment vertical="center"/>
    </xf>
    <xf numFmtId="38" fontId="31" fillId="0" borderId="51" xfId="2" applyFont="1" applyBorder="1" applyAlignment="1">
      <alignment horizontal="right" vertical="center"/>
    </xf>
    <xf numFmtId="176" fontId="20" fillId="0" borderId="28" xfId="3" applyNumberFormat="1" applyFont="1" applyBorder="1" applyAlignment="1">
      <alignment horizontal="center" vertical="center"/>
    </xf>
    <xf numFmtId="177" fontId="28" fillId="0" borderId="28" xfId="3" applyNumberFormat="1" applyFont="1" applyBorder="1" applyAlignment="1">
      <alignment horizontal="center" vertical="center" shrinkToFit="1"/>
    </xf>
    <xf numFmtId="176" fontId="20" fillId="0" borderId="26" xfId="3" applyNumberFormat="1" applyFont="1" applyBorder="1" applyAlignment="1">
      <alignment horizontal="center" vertical="center"/>
    </xf>
    <xf numFmtId="38" fontId="31" fillId="0" borderId="24" xfId="2" applyFont="1" applyBorder="1" applyAlignment="1">
      <alignment vertical="center"/>
    </xf>
    <xf numFmtId="176" fontId="20" fillId="0" borderId="25" xfId="3" applyNumberFormat="1" applyFont="1" applyBorder="1" applyAlignment="1">
      <alignment horizontal="center" vertical="center"/>
    </xf>
    <xf numFmtId="177" fontId="28" fillId="0" borderId="25" xfId="3" applyNumberFormat="1" applyFont="1" applyBorder="1" applyAlignment="1">
      <alignment horizontal="center" vertical="center" shrinkToFit="1"/>
    </xf>
    <xf numFmtId="176" fontId="20" fillId="0" borderId="27" xfId="3" applyNumberFormat="1" applyFont="1" applyBorder="1" applyAlignment="1">
      <alignment horizontal="center" vertical="center"/>
    </xf>
    <xf numFmtId="38" fontId="31" fillId="0" borderId="31" xfId="2" applyFont="1" applyBorder="1" applyAlignment="1">
      <alignment vertical="center"/>
    </xf>
    <xf numFmtId="0" fontId="31" fillId="0" borderId="0" xfId="3" applyFont="1" applyAlignment="1">
      <alignment horizontal="left" vertical="center"/>
    </xf>
    <xf numFmtId="0" fontId="20" fillId="2" borderId="82" xfId="3" applyFont="1" applyFill="1" applyBorder="1" applyAlignment="1">
      <alignment horizontal="center" vertical="center"/>
    </xf>
    <xf numFmtId="0" fontId="29" fillId="2" borderId="54" xfId="3" applyFont="1" applyFill="1" applyBorder="1" applyAlignment="1">
      <alignment horizontal="center" vertical="center"/>
    </xf>
    <xf numFmtId="0" fontId="20" fillId="0" borderId="0" xfId="3" applyFont="1" applyAlignment="1">
      <alignment vertical="center"/>
    </xf>
    <xf numFmtId="0" fontId="18" fillId="0" borderId="0" xfId="3" applyFont="1" applyAlignment="1">
      <alignment horizontal="left" vertical="center" shrinkToFit="1"/>
    </xf>
    <xf numFmtId="178" fontId="18" fillId="0" borderId="0" xfId="3" applyNumberFormat="1" applyFont="1" applyAlignment="1">
      <alignment horizontal="center" vertical="center" textRotation="255"/>
    </xf>
    <xf numFmtId="0" fontId="14" fillId="0" borderId="0" xfId="3" applyFont="1" applyAlignment="1">
      <alignment horizontal="center" vertical="center"/>
    </xf>
    <xf numFmtId="0" fontId="18" fillId="0" borderId="0" xfId="3" applyFont="1" applyAlignment="1">
      <alignment horizontal="center" vertical="center"/>
    </xf>
    <xf numFmtId="0" fontId="9" fillId="0" borderId="0" xfId="3" applyFont="1" applyAlignment="1">
      <alignment vertical="top"/>
    </xf>
    <xf numFmtId="0" fontId="29" fillId="0" borderId="0" xfId="3" applyFont="1"/>
    <xf numFmtId="0" fontId="29" fillId="0" borderId="0" xfId="3" applyFont="1" applyAlignment="1">
      <alignment vertical="top"/>
    </xf>
    <xf numFmtId="0" fontId="28" fillId="0" borderId="0" xfId="3" applyFont="1" applyAlignment="1">
      <alignment vertical="top"/>
    </xf>
    <xf numFmtId="0" fontId="29" fillId="0" borderId="15" xfId="3" applyFont="1" applyBorder="1" applyAlignment="1">
      <alignment horizontal="center" vertical="center"/>
    </xf>
    <xf numFmtId="0" fontId="7" fillId="0" borderId="0" xfId="3" applyFont="1"/>
    <xf numFmtId="0" fontId="17" fillId="0" borderId="0" xfId="3" applyFont="1"/>
    <xf numFmtId="0" fontId="18" fillId="0" borderId="1" xfId="3" applyFont="1" applyBorder="1" applyAlignment="1">
      <alignment horizontal="center" vertical="center"/>
    </xf>
    <xf numFmtId="0" fontId="18" fillId="0" borderId="2" xfId="3" applyFont="1" applyBorder="1" applyAlignment="1">
      <alignment horizontal="center" vertical="center"/>
    </xf>
    <xf numFmtId="0" fontId="18" fillId="0" borderId="20" xfId="3" applyFont="1" applyBorder="1" applyAlignment="1">
      <alignment horizontal="center" vertical="center"/>
    </xf>
    <xf numFmtId="0" fontId="25" fillId="0" borderId="4" xfId="3" applyFont="1" applyBorder="1" applyAlignment="1" applyProtection="1">
      <alignment vertical="center"/>
      <protection locked="0"/>
    </xf>
    <xf numFmtId="0" fontId="29" fillId="0" borderId="63" xfId="3" applyFont="1" applyBorder="1" applyAlignment="1" applyProtection="1">
      <alignment vertical="center"/>
      <protection locked="0"/>
    </xf>
    <xf numFmtId="0" fontId="25" fillId="0" borderId="5" xfId="3" applyFont="1" applyBorder="1" applyAlignment="1" applyProtection="1">
      <alignment vertical="center"/>
      <protection locked="0"/>
    </xf>
    <xf numFmtId="0" fontId="29" fillId="0" borderId="64" xfId="3" applyFont="1" applyBorder="1" applyAlignment="1" applyProtection="1">
      <alignment vertical="center"/>
      <protection locked="0"/>
    </xf>
    <xf numFmtId="0" fontId="29" fillId="0" borderId="65" xfId="3" applyFont="1" applyBorder="1" applyAlignment="1" applyProtection="1">
      <alignment vertical="center"/>
      <protection locked="0"/>
    </xf>
    <xf numFmtId="0" fontId="18" fillId="0" borderId="0" xfId="3" applyFont="1" applyAlignment="1">
      <alignment horizontal="left" vertical="center"/>
    </xf>
    <xf numFmtId="0" fontId="18" fillId="0" borderId="0" xfId="3" applyFont="1" applyAlignment="1">
      <alignment horizontal="left" vertical="center" wrapText="1"/>
    </xf>
    <xf numFmtId="0" fontId="19" fillId="0" borderId="0" xfId="3" applyFont="1" applyAlignment="1">
      <alignment horizontal="left" vertical="center"/>
    </xf>
    <xf numFmtId="0" fontId="19" fillId="0" borderId="0" xfId="3" applyFont="1" applyAlignment="1">
      <alignment horizontal="left" vertical="center" wrapText="1"/>
    </xf>
    <xf numFmtId="0" fontId="18" fillId="0" borderId="7" xfId="3" applyFont="1" applyBorder="1"/>
    <xf numFmtId="0" fontId="7" fillId="0" borderId="7" xfId="3" applyFont="1" applyBorder="1" applyAlignment="1">
      <alignment vertical="center"/>
    </xf>
    <xf numFmtId="0" fontId="14" fillId="0" borderId="7" xfId="3" applyFont="1" applyBorder="1"/>
    <xf numFmtId="0" fontId="16" fillId="2" borderId="9" xfId="3" applyFont="1" applyFill="1" applyBorder="1" applyAlignment="1">
      <alignment horizontal="center" vertical="center" shrinkToFit="1"/>
    </xf>
    <xf numFmtId="0" fontId="16" fillId="2" borderId="9" xfId="3" applyFont="1" applyFill="1" applyBorder="1" applyAlignment="1">
      <alignment vertical="center" shrinkToFit="1"/>
    </xf>
    <xf numFmtId="0" fontId="17" fillId="2" borderId="22" xfId="3" applyFont="1" applyFill="1" applyBorder="1" applyAlignment="1">
      <alignment horizontal="center" vertical="center" shrinkToFit="1"/>
    </xf>
    <xf numFmtId="0" fontId="18" fillId="0" borderId="10" xfId="3" applyFont="1" applyBorder="1" applyAlignment="1">
      <alignment horizontal="center" vertical="center"/>
    </xf>
    <xf numFmtId="0" fontId="20" fillId="0" borderId="11" xfId="3" applyFont="1" applyBorder="1" applyAlignment="1" applyProtection="1">
      <alignment vertical="center" shrinkToFit="1"/>
      <protection locked="0"/>
    </xf>
    <xf numFmtId="0" fontId="20" fillId="0" borderId="12" xfId="3" applyFont="1" applyBorder="1" applyAlignment="1" applyProtection="1">
      <alignment horizontal="center" vertical="center" shrinkToFit="1"/>
      <protection locked="0"/>
    </xf>
    <xf numFmtId="0" fontId="18" fillId="0" borderId="13" xfId="3" applyFont="1" applyBorder="1" applyAlignment="1">
      <alignment horizontal="center" vertical="center"/>
    </xf>
    <xf numFmtId="0" fontId="20" fillId="0" borderId="14" xfId="3" applyFont="1" applyBorder="1" applyAlignment="1" applyProtection="1">
      <alignment vertical="center" shrinkToFit="1"/>
      <protection locked="0"/>
    </xf>
    <xf numFmtId="0" fontId="20" fillId="0" borderId="15" xfId="3" applyFont="1" applyBorder="1" applyAlignment="1" applyProtection="1">
      <alignment horizontal="center" vertical="center" shrinkToFit="1"/>
      <protection locked="0"/>
    </xf>
    <xf numFmtId="0" fontId="18" fillId="0" borderId="59" xfId="3" applyFont="1" applyBorder="1" applyAlignment="1">
      <alignment horizontal="center" vertical="center"/>
    </xf>
    <xf numFmtId="0" fontId="20" fillId="0" borderId="42" xfId="3" applyFont="1" applyBorder="1" applyAlignment="1" applyProtection="1">
      <alignment vertical="center" shrinkToFit="1"/>
      <protection locked="0"/>
    </xf>
    <xf numFmtId="0" fontId="18" fillId="0" borderId="6" xfId="3" applyFont="1" applyBorder="1" applyAlignment="1">
      <alignment horizontal="center" vertical="center"/>
    </xf>
    <xf numFmtId="0" fontId="18" fillId="0" borderId="6" xfId="3" applyFont="1" applyBorder="1" applyAlignment="1">
      <alignment vertical="center"/>
    </xf>
    <xf numFmtId="0" fontId="11" fillId="0" borderId="0" xfId="3" applyFont="1" applyAlignment="1">
      <alignment horizontal="left" vertical="center"/>
    </xf>
    <xf numFmtId="0" fontId="18" fillId="0" borderId="5" xfId="3" applyFont="1" applyBorder="1"/>
    <xf numFmtId="0" fontId="18" fillId="0" borderId="18" xfId="3" applyFont="1" applyBorder="1" applyAlignment="1">
      <alignment horizontal="center" vertical="center"/>
    </xf>
    <xf numFmtId="0" fontId="18" fillId="0" borderId="19" xfId="3" applyFont="1" applyBorder="1" applyAlignment="1">
      <alignment horizontal="center" vertical="center" shrinkToFit="1"/>
    </xf>
    <xf numFmtId="0" fontId="18" fillId="0" borderId="5" xfId="3" applyFont="1" applyBorder="1" applyAlignment="1">
      <alignment horizontal="center" vertical="center"/>
    </xf>
    <xf numFmtId="0" fontId="18" fillId="0" borderId="19" xfId="3" applyFont="1" applyBorder="1" applyAlignment="1">
      <alignment horizontal="center" vertical="center"/>
    </xf>
    <xf numFmtId="0" fontId="11" fillId="0" borderId="18" xfId="3" applyFont="1" applyBorder="1" applyAlignment="1">
      <alignment horizontal="center" vertical="center"/>
    </xf>
    <xf numFmtId="0" fontId="11" fillId="0" borderId="19" xfId="3" applyFont="1" applyBorder="1" applyAlignment="1">
      <alignment horizontal="center" vertical="center"/>
    </xf>
    <xf numFmtId="0" fontId="18" fillId="0" borderId="111" xfId="3" applyFont="1" applyBorder="1" applyAlignment="1">
      <alignment horizontal="center" vertical="center"/>
    </xf>
    <xf numFmtId="0" fontId="18" fillId="0" borderId="112" xfId="3" applyFont="1" applyBorder="1" applyAlignment="1">
      <alignment horizontal="center" vertical="center"/>
    </xf>
    <xf numFmtId="0" fontId="2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center" shrinkToFit="1"/>
    </xf>
    <xf numFmtId="3" fontId="31" fillId="0" borderId="107" xfId="3" applyNumberFormat="1" applyFont="1" applyBorder="1" applyAlignment="1">
      <alignment horizontal="right" vertical="center"/>
    </xf>
    <xf numFmtId="0" fontId="20" fillId="0" borderId="108" xfId="3" applyFont="1" applyBorder="1" applyAlignment="1">
      <alignment horizontal="center" vertical="center"/>
    </xf>
    <xf numFmtId="177" fontId="28" fillId="0" borderId="108" xfId="3" applyNumberFormat="1" applyFont="1" applyBorder="1" applyAlignment="1">
      <alignment horizontal="center" vertical="center" shrinkToFit="1"/>
    </xf>
    <xf numFmtId="0" fontId="20" fillId="0" borderId="109" xfId="3" applyFont="1" applyBorder="1" applyAlignment="1">
      <alignment horizontal="center" vertical="center"/>
    </xf>
    <xf numFmtId="0" fontId="20" fillId="0" borderId="113" xfId="3" applyFont="1" applyBorder="1" applyAlignment="1">
      <alignment horizontal="center" vertical="center"/>
    </xf>
    <xf numFmtId="0" fontId="18" fillId="0" borderId="17" xfId="3" applyFont="1" applyBorder="1" applyAlignment="1">
      <alignment horizontal="center" vertical="center"/>
    </xf>
    <xf numFmtId="0" fontId="33" fillId="0" borderId="0" xfId="3" applyFont="1" applyAlignment="1">
      <alignment horizontal="right"/>
    </xf>
    <xf numFmtId="0" fontId="22" fillId="0" borderId="0" xfId="3" applyFont="1" applyAlignment="1">
      <alignment horizontal="center" vertical="center"/>
    </xf>
    <xf numFmtId="0" fontId="19" fillId="0" borderId="14" xfId="0" applyFont="1" applyBorder="1" applyAlignment="1">
      <alignment wrapText="1"/>
    </xf>
    <xf numFmtId="0" fontId="19" fillId="0" borderId="58" xfId="0" applyFont="1" applyBorder="1" applyAlignment="1">
      <alignment wrapText="1"/>
    </xf>
    <xf numFmtId="38" fontId="31" fillId="0" borderId="36" xfId="2" applyFont="1" applyFill="1" applyBorder="1" applyAlignment="1">
      <alignment horizontal="right" vertical="center"/>
    </xf>
    <xf numFmtId="0" fontId="23" fillId="0" borderId="15" xfId="3" applyFont="1" applyBorder="1" applyAlignment="1">
      <alignment horizontal="center" vertical="center" shrinkToFit="1"/>
    </xf>
    <xf numFmtId="0" fontId="23" fillId="0" borderId="103" xfId="3" applyFont="1" applyBorder="1" applyAlignment="1">
      <alignment horizontal="center" vertical="center" shrinkToFit="1"/>
    </xf>
    <xf numFmtId="49" fontId="7" fillId="0" borderId="18" xfId="3" applyNumberFormat="1" applyFont="1" applyBorder="1" applyAlignment="1">
      <alignment horizontal="center" vertical="center" shrinkToFit="1"/>
    </xf>
    <xf numFmtId="176" fontId="20" fillId="0" borderId="115" xfId="3" applyNumberFormat="1" applyFont="1" applyBorder="1" applyAlignment="1">
      <alignment horizontal="center" vertical="center"/>
    </xf>
    <xf numFmtId="176" fontId="20" fillId="0" borderId="116" xfId="3" applyNumberFormat="1" applyFont="1" applyBorder="1" applyAlignment="1">
      <alignment horizontal="center" vertical="center"/>
    </xf>
    <xf numFmtId="38" fontId="31" fillId="0" borderId="24" xfId="2" applyFont="1" applyBorder="1" applyAlignment="1">
      <alignment horizontal="right" vertical="center"/>
    </xf>
    <xf numFmtId="49" fontId="7" fillId="0" borderId="23" xfId="3" applyNumberFormat="1" applyFont="1" applyBorder="1" applyAlignment="1">
      <alignment horizontal="center" vertical="center" shrinkToFit="1"/>
    </xf>
    <xf numFmtId="49" fontId="7" fillId="0" borderId="19" xfId="3" applyNumberFormat="1" applyFont="1" applyBorder="1" applyAlignment="1">
      <alignment horizontal="center" vertical="center" wrapText="1" shrinkToFit="1"/>
    </xf>
    <xf numFmtId="0" fontId="7" fillId="0" borderId="103" xfId="3" applyFont="1" applyBorder="1" applyAlignment="1">
      <alignment horizontal="center" vertical="center" shrinkToFit="1"/>
    </xf>
    <xf numFmtId="38" fontId="31" fillId="0" borderId="61" xfId="2" applyFont="1" applyBorder="1" applyAlignment="1">
      <alignment vertical="center"/>
    </xf>
    <xf numFmtId="176" fontId="20" fillId="0" borderId="62" xfId="3" applyNumberFormat="1" applyFont="1" applyBorder="1" applyAlignment="1">
      <alignment horizontal="center" vertical="center"/>
    </xf>
    <xf numFmtId="177" fontId="28" fillId="0" borderId="62" xfId="3" applyNumberFormat="1" applyFont="1" applyBorder="1" applyAlignment="1">
      <alignment horizontal="center" vertical="center" shrinkToFit="1"/>
    </xf>
    <xf numFmtId="0" fontId="18" fillId="0" borderId="8" xfId="3" applyFont="1" applyBorder="1" applyAlignment="1">
      <alignment horizontal="center" vertical="center"/>
    </xf>
    <xf numFmtId="0" fontId="20" fillId="0" borderId="14" xfId="3" applyFont="1" applyBorder="1" applyAlignment="1" applyProtection="1">
      <alignment horizontal="center" vertical="center" shrinkToFit="1"/>
      <protection locked="0"/>
    </xf>
    <xf numFmtId="0" fontId="20" fillId="0" borderId="11" xfId="3" applyFont="1" applyBorder="1" applyAlignment="1" applyProtection="1">
      <alignment horizontal="center" vertical="center" shrinkToFit="1"/>
      <protection locked="0"/>
    </xf>
    <xf numFmtId="0" fontId="20" fillId="0" borderId="42" xfId="3" applyFont="1" applyBorder="1" applyAlignment="1" applyProtection="1">
      <alignment horizontal="center" vertical="center" shrinkToFit="1"/>
      <protection locked="0"/>
    </xf>
    <xf numFmtId="0" fontId="23" fillId="0" borderId="0" xfId="3" applyFont="1" applyAlignment="1">
      <alignment horizontal="left" vertical="center"/>
    </xf>
    <xf numFmtId="0" fontId="18" fillId="0" borderId="32" xfId="3" applyFont="1" applyBorder="1" applyAlignment="1">
      <alignment horizontal="center" vertical="center" wrapText="1"/>
    </xf>
    <xf numFmtId="0" fontId="25" fillId="0" borderId="32" xfId="3" applyFont="1" applyBorder="1" applyAlignment="1">
      <alignment horizontal="center" vertical="center"/>
    </xf>
    <xf numFmtId="0" fontId="18" fillId="0" borderId="34" xfId="3" applyFont="1" applyBorder="1" applyAlignment="1">
      <alignment horizontal="center" vertical="center" wrapText="1"/>
    </xf>
    <xf numFmtId="0" fontId="25" fillId="0" borderId="34" xfId="3" applyFont="1" applyBorder="1" applyAlignment="1">
      <alignment horizontal="center" vertical="center"/>
    </xf>
    <xf numFmtId="0" fontId="18" fillId="0" borderId="32" xfId="3" applyFont="1" applyBorder="1" applyAlignment="1">
      <alignment vertical="center"/>
    </xf>
    <xf numFmtId="0" fontId="23" fillId="0" borderId="19" xfId="3" applyFont="1" applyBorder="1" applyAlignment="1">
      <alignment horizontal="center" vertical="center" shrinkToFit="1"/>
    </xf>
    <xf numFmtId="176" fontId="20" fillId="0" borderId="124" xfId="3" applyNumberFormat="1" applyFont="1" applyBorder="1" applyAlignment="1">
      <alignment horizontal="center" vertical="center"/>
    </xf>
    <xf numFmtId="0" fontId="7" fillId="0" borderId="18" xfId="3" applyFont="1" applyBorder="1" applyAlignment="1">
      <alignment horizontal="center" vertical="center" shrinkToFit="1"/>
    </xf>
    <xf numFmtId="0" fontId="7" fillId="0" borderId="19" xfId="3" applyFont="1" applyBorder="1" applyAlignment="1">
      <alignment horizontal="center" vertical="center" shrinkToFit="1"/>
    </xf>
    <xf numFmtId="49" fontId="7" fillId="0" borderId="103" xfId="3" applyNumberFormat="1" applyFont="1" applyBorder="1" applyAlignment="1">
      <alignment horizontal="center" vertical="center" shrinkToFit="1"/>
    </xf>
    <xf numFmtId="0" fontId="14" fillId="0" borderId="41" xfId="0" applyFont="1" applyBorder="1" applyAlignment="1">
      <alignment horizontal="center" vertical="center" wrapText="1"/>
    </xf>
    <xf numFmtId="0" fontId="32" fillId="0" borderId="0" xfId="3" applyFont="1" applyAlignment="1">
      <alignment horizontal="left" vertical="center"/>
    </xf>
    <xf numFmtId="0" fontId="38" fillId="0" borderId="0" xfId="3" applyFont="1" applyAlignment="1">
      <alignment horizontal="left" vertical="center" shrinkToFit="1"/>
    </xf>
    <xf numFmtId="179" fontId="17" fillId="2" borderId="67" xfId="1" applyNumberFormat="1" applyFont="1" applyFill="1" applyBorder="1" applyAlignment="1">
      <alignment horizontal="center" vertical="center" shrinkToFit="1"/>
    </xf>
    <xf numFmtId="180" fontId="17" fillId="2" borderId="20" xfId="1" applyNumberFormat="1" applyFont="1" applyFill="1" applyBorder="1" applyAlignment="1">
      <alignment vertical="center" shrinkToFit="1"/>
    </xf>
    <xf numFmtId="38" fontId="28" fillId="0" borderId="26" xfId="2" applyFont="1" applyBorder="1" applyAlignment="1">
      <alignment horizontal="center" vertical="center"/>
    </xf>
    <xf numFmtId="38" fontId="28" fillId="0" borderId="29" xfId="2" applyFont="1" applyBorder="1" applyAlignment="1">
      <alignment horizontal="center" vertical="center"/>
    </xf>
    <xf numFmtId="38" fontId="28" fillId="0" borderId="50" xfId="2" applyFont="1" applyBorder="1" applyAlignment="1">
      <alignment horizontal="center" vertical="center"/>
    </xf>
    <xf numFmtId="38" fontId="28" fillId="0" borderId="27" xfId="2" applyFont="1" applyBorder="1" applyAlignment="1">
      <alignment horizontal="center" vertical="center"/>
    </xf>
    <xf numFmtId="0" fontId="28" fillId="0" borderId="50" xfId="3" applyFont="1" applyBorder="1" applyAlignment="1">
      <alignment horizontal="center" vertical="center"/>
    </xf>
    <xf numFmtId="0" fontId="28" fillId="0" borderId="27" xfId="3" applyFont="1" applyBorder="1" applyAlignment="1">
      <alignment horizontal="center" vertical="center"/>
    </xf>
    <xf numFmtId="176" fontId="24" fillId="2" borderId="75" xfId="2" applyNumberFormat="1" applyFont="1" applyFill="1" applyBorder="1" applyAlignment="1">
      <alignment horizontal="center" vertical="center"/>
    </xf>
    <xf numFmtId="181" fontId="24" fillId="2" borderId="132" xfId="2" applyNumberFormat="1" applyFont="1" applyFill="1" applyBorder="1" applyAlignment="1">
      <alignment vertical="center"/>
    </xf>
    <xf numFmtId="0" fontId="28" fillId="0" borderId="29" xfId="3" applyFont="1" applyBorder="1" applyAlignment="1">
      <alignment horizontal="center" vertical="center"/>
    </xf>
    <xf numFmtId="181" fontId="24" fillId="2" borderId="82" xfId="2" applyNumberFormat="1" applyFont="1" applyFill="1" applyBorder="1" applyAlignment="1">
      <alignment vertical="center"/>
    </xf>
    <xf numFmtId="0" fontId="28" fillId="0" borderId="26" xfId="3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1" fillId="0" borderId="0" xfId="0" applyFont="1" applyAlignment="1">
      <alignment horizontal="center" shrinkToFit="1"/>
    </xf>
    <xf numFmtId="0" fontId="8" fillId="0" borderId="0" xfId="0" applyFont="1" applyAlignment="1">
      <alignment horizontal="center" shrinkToFit="1"/>
    </xf>
    <xf numFmtId="38" fontId="16" fillId="0" borderId="58" xfId="1" applyFont="1" applyBorder="1" applyAlignment="1">
      <alignment horizontal="right" vertical="center"/>
    </xf>
    <xf numFmtId="38" fontId="16" fillId="0" borderId="14" xfId="1" applyFont="1" applyBorder="1" applyAlignment="1">
      <alignment horizontal="center" vertical="center"/>
    </xf>
    <xf numFmtId="176" fontId="17" fillId="2" borderId="14" xfId="0" applyNumberFormat="1" applyFont="1" applyFill="1" applyBorder="1" applyAlignment="1">
      <alignment horizontal="center" vertical="center"/>
    </xf>
    <xf numFmtId="181" fontId="17" fillId="2" borderId="58" xfId="0" applyNumberFormat="1" applyFont="1" applyFill="1" applyBorder="1" applyAlignment="1">
      <alignment horizontal="right" vertical="center"/>
    </xf>
    <xf numFmtId="3" fontId="31" fillId="0" borderId="40" xfId="3" applyNumberFormat="1" applyFont="1" applyBorder="1" applyAlignment="1">
      <alignment horizontal="right" vertical="center"/>
    </xf>
    <xf numFmtId="0" fontId="20" fillId="0" borderId="53" xfId="3" applyFont="1" applyBorder="1" applyAlignment="1">
      <alignment horizontal="center" vertical="center"/>
    </xf>
    <xf numFmtId="177" fontId="28" fillId="0" borderId="53" xfId="3" applyNumberFormat="1" applyFont="1" applyBorder="1" applyAlignment="1">
      <alignment horizontal="center" vertical="center" shrinkToFit="1"/>
    </xf>
    <xf numFmtId="0" fontId="20" fillId="0" borderId="21" xfId="3" applyFont="1" applyBorder="1" applyAlignment="1">
      <alignment horizontal="center" vertical="center"/>
    </xf>
    <xf numFmtId="0" fontId="20" fillId="0" borderId="142" xfId="3" applyFont="1" applyBorder="1" applyAlignment="1">
      <alignment horizontal="center" vertical="center"/>
    </xf>
    <xf numFmtId="0" fontId="34" fillId="0" borderId="66" xfId="3" applyFont="1" applyBorder="1" applyAlignment="1">
      <alignment horizontal="center"/>
    </xf>
    <xf numFmtId="176" fontId="32" fillId="0" borderId="38" xfId="3" applyNumberFormat="1" applyFont="1" applyBorder="1" applyAlignment="1">
      <alignment horizontal="center" vertical="center" shrinkToFit="1"/>
    </xf>
    <xf numFmtId="176" fontId="32" fillId="0" borderId="66" xfId="3" applyNumberFormat="1" applyFont="1" applyBorder="1" applyAlignment="1">
      <alignment horizontal="center" vertical="center" shrinkToFit="1"/>
    </xf>
    <xf numFmtId="176" fontId="32" fillId="0" borderId="48" xfId="3" applyNumberFormat="1" applyFont="1" applyBorder="1" applyAlignment="1">
      <alignment horizontal="center" vertical="center" shrinkToFit="1"/>
    </xf>
    <xf numFmtId="176" fontId="32" fillId="0" borderId="30" xfId="3" applyNumberFormat="1" applyFont="1" applyBorder="1" applyAlignment="1">
      <alignment horizontal="center" vertical="center" shrinkToFit="1"/>
    </xf>
    <xf numFmtId="176" fontId="20" fillId="0" borderId="66" xfId="3" applyNumberFormat="1" applyFont="1" applyBorder="1" applyAlignment="1">
      <alignment horizontal="left" vertical="center" shrinkToFit="1"/>
    </xf>
    <xf numFmtId="0" fontId="34" fillId="0" borderId="0" xfId="3" applyFont="1" applyAlignment="1">
      <alignment horizontal="center"/>
    </xf>
    <xf numFmtId="176" fontId="32" fillId="0" borderId="151" xfId="3" applyNumberFormat="1" applyFont="1" applyBorder="1" applyAlignment="1">
      <alignment horizontal="center" vertical="center" shrinkToFit="1"/>
    </xf>
    <xf numFmtId="176" fontId="32" fillId="0" borderId="152" xfId="3" applyNumberFormat="1" applyFont="1" applyBorder="1" applyAlignment="1">
      <alignment horizontal="center" vertical="center" shrinkToFit="1"/>
    </xf>
    <xf numFmtId="176" fontId="20" fillId="0" borderId="140" xfId="3" applyNumberFormat="1" applyFont="1" applyBorder="1" applyAlignment="1">
      <alignment horizontal="center" vertical="center"/>
    </xf>
    <xf numFmtId="0" fontId="11" fillId="0" borderId="95" xfId="3" applyFont="1" applyBorder="1" applyAlignment="1" applyProtection="1">
      <alignment horizontal="center" vertical="center" wrapText="1"/>
      <protection locked="0"/>
    </xf>
    <xf numFmtId="0" fontId="20" fillId="0" borderId="39" xfId="3" applyFont="1" applyBorder="1" applyAlignment="1" applyProtection="1">
      <alignment horizontal="center" vertical="center" shrinkToFit="1"/>
      <protection locked="0"/>
    </xf>
    <xf numFmtId="0" fontId="11" fillId="0" borderId="29" xfId="3" applyFont="1" applyBorder="1" applyAlignment="1" applyProtection="1">
      <alignment horizontal="center" vertical="center" wrapText="1"/>
      <protection locked="0"/>
    </xf>
    <xf numFmtId="0" fontId="18" fillId="0" borderId="0" xfId="3" applyFont="1" applyAlignment="1">
      <alignment horizontal="left"/>
    </xf>
    <xf numFmtId="0" fontId="1" fillId="0" borderId="0" xfId="5" applyAlignment="1">
      <alignment horizontal="center" vertical="center"/>
    </xf>
    <xf numFmtId="0" fontId="0" fillId="0" borderId="15" xfId="5" applyFont="1" applyBorder="1" applyAlignment="1">
      <alignment horizontal="center" vertical="center"/>
    </xf>
    <xf numFmtId="0" fontId="1" fillId="0" borderId="15" xfId="5" applyBorder="1" applyAlignment="1">
      <alignment horizontal="center" vertical="center"/>
    </xf>
    <xf numFmtId="0" fontId="1" fillId="0" borderId="58" xfId="5" applyBorder="1" applyAlignment="1">
      <alignment horizontal="center" vertical="center"/>
    </xf>
    <xf numFmtId="0" fontId="1" fillId="0" borderId="38" xfId="5" applyBorder="1" applyAlignment="1">
      <alignment horizontal="center" vertical="center"/>
    </xf>
    <xf numFmtId="0" fontId="1" fillId="0" borderId="14" xfId="5" applyBorder="1" applyAlignment="1">
      <alignment horizontal="center" vertical="center"/>
    </xf>
    <xf numFmtId="0" fontId="1" fillId="0" borderId="15" xfId="5" applyBorder="1" applyAlignment="1">
      <alignment horizontal="center" vertical="center" wrapText="1"/>
    </xf>
    <xf numFmtId="0" fontId="44" fillId="0" borderId="48" xfId="5" applyFont="1" applyBorder="1" applyAlignment="1">
      <alignment horizontal="center" vertical="center"/>
    </xf>
    <xf numFmtId="0" fontId="44" fillId="0" borderId="42" xfId="5" applyFont="1" applyBorder="1" applyAlignment="1">
      <alignment horizontal="center" vertical="center"/>
    </xf>
    <xf numFmtId="0" fontId="1" fillId="0" borderId="106" xfId="5" applyBorder="1" applyAlignment="1">
      <alignment horizontal="center" vertical="center"/>
    </xf>
    <xf numFmtId="0" fontId="44" fillId="0" borderId="66" xfId="5" applyFont="1" applyBorder="1" applyAlignment="1">
      <alignment horizontal="center" vertical="center"/>
    </xf>
    <xf numFmtId="0" fontId="44" fillId="0" borderId="46" xfId="5" applyFont="1" applyBorder="1" applyAlignment="1">
      <alignment horizontal="center" vertical="center"/>
    </xf>
    <xf numFmtId="0" fontId="1" fillId="0" borderId="105" xfId="5" applyBorder="1" applyAlignment="1">
      <alignment horizontal="center" vertical="center"/>
    </xf>
    <xf numFmtId="0" fontId="1" fillId="0" borderId="5" xfId="5" applyBorder="1" applyAlignment="1">
      <alignment horizontal="center" vertical="center"/>
    </xf>
    <xf numFmtId="0" fontId="1" fillId="0" borderId="156" xfId="5" applyBorder="1" applyAlignment="1">
      <alignment horizontal="center" vertical="center"/>
    </xf>
    <xf numFmtId="0" fontId="1" fillId="0" borderId="157" xfId="5" applyBorder="1" applyAlignment="1">
      <alignment horizontal="center" vertical="center"/>
    </xf>
    <xf numFmtId="0" fontId="1" fillId="0" borderId="18" xfId="5" applyBorder="1" applyAlignment="1">
      <alignment horizontal="center" vertical="center"/>
    </xf>
    <xf numFmtId="0" fontId="1" fillId="0" borderId="20" xfId="5" applyBorder="1" applyAlignment="1">
      <alignment horizontal="center" vertical="center"/>
    </xf>
    <xf numFmtId="0" fontId="1" fillId="0" borderId="0" xfId="5" applyAlignment="1">
      <alignment horizontal="left" vertical="center"/>
    </xf>
    <xf numFmtId="0" fontId="18" fillId="0" borderId="0" xfId="5" applyFont="1" applyAlignment="1">
      <alignment horizontal="center"/>
    </xf>
    <xf numFmtId="0" fontId="15" fillId="0" borderId="58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8" fillId="0" borderId="0" xfId="0" applyFont="1" applyAlignment="1">
      <alignment horizontal="right"/>
    </xf>
    <xf numFmtId="0" fontId="10" fillId="0" borderId="58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horizontal="justify"/>
    </xf>
    <xf numFmtId="0" fontId="10" fillId="0" borderId="14" xfId="0" applyFont="1" applyBorder="1" applyAlignment="1">
      <alignment horizontal="center" vertical="center"/>
    </xf>
    <xf numFmtId="0" fontId="21" fillId="0" borderId="100" xfId="0" applyFont="1" applyBorder="1" applyAlignment="1">
      <alignment horizontal="center" shrinkToFit="1"/>
    </xf>
    <xf numFmtId="0" fontId="10" fillId="0" borderId="58" xfId="0" applyFont="1" applyBorder="1" applyAlignment="1">
      <alignment horizontal="center" vertical="center" shrinkToFit="1"/>
    </xf>
    <xf numFmtId="0" fontId="10" fillId="0" borderId="38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20" fillId="0" borderId="66" xfId="0" applyFont="1" applyBorder="1" applyAlignment="1" applyProtection="1">
      <alignment shrinkToFit="1"/>
      <protection locked="0"/>
    </xf>
    <xf numFmtId="0" fontId="8" fillId="0" borderId="101" xfId="0" applyFont="1" applyBorder="1" applyAlignment="1">
      <alignment horizontal="center" shrinkToFit="1"/>
    </xf>
    <xf numFmtId="0" fontId="11" fillId="0" borderId="0" xfId="3" applyFont="1" applyAlignment="1" applyProtection="1">
      <alignment horizontal="right" vertical="center"/>
      <protection locked="0"/>
    </xf>
    <xf numFmtId="0" fontId="11" fillId="0" borderId="58" xfId="3" applyFont="1" applyBorder="1" applyAlignment="1" applyProtection="1">
      <alignment horizontal="center" vertical="center" wrapText="1"/>
      <protection locked="0"/>
    </xf>
    <xf numFmtId="0" fontId="11" fillId="0" borderId="38" xfId="3" applyFont="1" applyBorder="1" applyAlignment="1" applyProtection="1">
      <alignment horizontal="center" vertical="center" wrapText="1"/>
      <protection locked="0"/>
    </xf>
    <xf numFmtId="0" fontId="18" fillId="0" borderId="15" xfId="3" applyFont="1" applyBorder="1" applyAlignment="1">
      <alignment horizontal="center" vertical="center" wrapText="1"/>
    </xf>
    <xf numFmtId="0" fontId="18" fillId="0" borderId="70" xfId="3" applyFont="1" applyBorder="1" applyAlignment="1">
      <alignment horizontal="center" vertical="center" wrapText="1"/>
    </xf>
    <xf numFmtId="0" fontId="20" fillId="0" borderId="41" xfId="3" applyFont="1" applyBorder="1" applyAlignment="1" applyProtection="1">
      <alignment horizontal="center" vertical="center" shrinkToFit="1"/>
      <protection locked="0"/>
    </xf>
    <xf numFmtId="0" fontId="20" fillId="0" borderId="48" xfId="3" applyFont="1" applyBorder="1" applyAlignment="1" applyProtection="1">
      <alignment horizontal="center" vertical="center" shrinkToFit="1"/>
      <protection locked="0"/>
    </xf>
    <xf numFmtId="0" fontId="20" fillId="0" borderId="42" xfId="3" applyFont="1" applyBorder="1" applyAlignment="1" applyProtection="1">
      <alignment horizontal="center" vertical="center" shrinkToFit="1"/>
      <protection locked="0"/>
    </xf>
    <xf numFmtId="0" fontId="18" fillId="0" borderId="89" xfId="3" applyFont="1" applyBorder="1" applyAlignment="1" applyProtection="1">
      <alignment horizontal="center" vertical="center"/>
      <protection locked="0"/>
    </xf>
    <xf numFmtId="0" fontId="18" fillId="0" borderId="98" xfId="3" applyFont="1" applyBorder="1" applyAlignment="1" applyProtection="1">
      <alignment horizontal="center" vertical="center"/>
      <protection locked="0"/>
    </xf>
    <xf numFmtId="0" fontId="18" fillId="0" borderId="119" xfId="3" applyFont="1" applyBorder="1" applyAlignment="1" applyProtection="1">
      <alignment horizontal="center" vertical="center"/>
      <protection locked="0"/>
    </xf>
    <xf numFmtId="0" fontId="18" fillId="0" borderId="89" xfId="3" applyFont="1" applyBorder="1" applyAlignment="1" applyProtection="1">
      <alignment horizontal="center" vertical="center" shrinkToFit="1"/>
      <protection locked="0"/>
    </xf>
    <xf numFmtId="0" fontId="18" fillId="0" borderId="98" xfId="3" applyFont="1" applyBorder="1" applyAlignment="1" applyProtection="1">
      <alignment horizontal="center" vertical="center" shrinkToFit="1"/>
      <protection locked="0"/>
    </xf>
    <xf numFmtId="0" fontId="18" fillId="0" borderId="119" xfId="3" applyFont="1" applyBorder="1" applyAlignment="1" applyProtection="1">
      <alignment horizontal="center" vertical="center" shrinkToFit="1"/>
      <protection locked="0"/>
    </xf>
    <xf numFmtId="0" fontId="20" fillId="0" borderId="58" xfId="3" applyFont="1" applyBorder="1" applyAlignment="1" applyProtection="1">
      <alignment horizontal="center" vertical="center" shrinkToFit="1"/>
      <protection locked="0"/>
    </xf>
    <xf numFmtId="0" fontId="20" fillId="0" borderId="38" xfId="3" applyFont="1" applyBorder="1" applyAlignment="1" applyProtection="1">
      <alignment horizontal="center" vertical="center" shrinkToFit="1"/>
      <protection locked="0"/>
    </xf>
    <xf numFmtId="0" fontId="20" fillId="0" borderId="14" xfId="3" applyFont="1" applyBorder="1" applyAlignment="1" applyProtection="1">
      <alignment horizontal="center" vertical="center" shrinkToFit="1"/>
      <protection locked="0"/>
    </xf>
    <xf numFmtId="0" fontId="18" fillId="0" borderId="58" xfId="3" applyFont="1" applyBorder="1" applyAlignment="1" applyProtection="1">
      <alignment horizontal="center" vertical="center"/>
      <protection locked="0"/>
    </xf>
    <xf numFmtId="0" fontId="18" fillId="0" borderId="38" xfId="3" applyFont="1" applyBorder="1" applyAlignment="1" applyProtection="1">
      <alignment horizontal="center" vertical="center"/>
      <protection locked="0"/>
    </xf>
    <xf numFmtId="0" fontId="18" fillId="0" borderId="14" xfId="3" applyFont="1" applyBorder="1" applyAlignment="1" applyProtection="1">
      <alignment horizontal="center" vertical="center"/>
      <protection locked="0"/>
    </xf>
    <xf numFmtId="0" fontId="18" fillId="0" borderId="58" xfId="3" applyFont="1" applyBorder="1" applyAlignment="1" applyProtection="1">
      <alignment horizontal="center" vertical="center" shrinkToFit="1"/>
      <protection locked="0"/>
    </xf>
    <xf numFmtId="0" fontId="18" fillId="0" borderId="38" xfId="3" applyFont="1" applyBorder="1" applyAlignment="1" applyProtection="1">
      <alignment horizontal="center" vertical="center" shrinkToFit="1"/>
      <protection locked="0"/>
    </xf>
    <xf numFmtId="0" fontId="18" fillId="0" borderId="14" xfId="3" applyFont="1" applyBorder="1" applyAlignment="1" applyProtection="1">
      <alignment horizontal="center" vertical="center" shrinkToFit="1"/>
      <protection locked="0"/>
    </xf>
    <xf numFmtId="0" fontId="18" fillId="0" borderId="12" xfId="3" applyFont="1" applyBorder="1" applyAlignment="1">
      <alignment horizontal="center" vertical="center" wrapText="1"/>
    </xf>
    <xf numFmtId="0" fontId="18" fillId="0" borderId="120" xfId="3" applyFont="1" applyBorder="1" applyAlignment="1">
      <alignment horizontal="center" vertical="center" wrapText="1"/>
    </xf>
    <xf numFmtId="0" fontId="18" fillId="0" borderId="16" xfId="3" applyFont="1" applyBorder="1" applyAlignment="1">
      <alignment horizontal="center" vertical="center"/>
    </xf>
    <xf numFmtId="0" fontId="18" fillId="0" borderId="9" xfId="3" applyFont="1" applyBorder="1" applyAlignment="1">
      <alignment horizontal="center" vertical="center"/>
    </xf>
    <xf numFmtId="0" fontId="18" fillId="0" borderId="67" xfId="3" applyFont="1" applyBorder="1" applyAlignment="1">
      <alignment horizontal="center" vertical="center"/>
    </xf>
    <xf numFmtId="0" fontId="20" fillId="0" borderId="60" xfId="3" applyFont="1" applyBorder="1" applyAlignment="1" applyProtection="1">
      <alignment horizontal="center" vertical="center" shrinkToFit="1"/>
      <protection locked="0"/>
    </xf>
    <xf numFmtId="0" fontId="20" fillId="0" borderId="88" xfId="3" applyFont="1" applyBorder="1" applyAlignment="1" applyProtection="1">
      <alignment horizontal="center" vertical="center" shrinkToFit="1"/>
      <protection locked="0"/>
    </xf>
    <xf numFmtId="0" fontId="20" fillId="0" borderId="11" xfId="3" applyFont="1" applyBorder="1" applyAlignment="1" applyProtection="1">
      <alignment horizontal="center" vertical="center" shrinkToFit="1"/>
      <protection locked="0"/>
    </xf>
    <xf numFmtId="0" fontId="18" fillId="0" borderId="45" xfId="3" applyFont="1" applyBorder="1" applyAlignment="1" applyProtection="1">
      <alignment horizontal="center" vertical="center"/>
      <protection locked="0"/>
    </xf>
    <xf numFmtId="0" fontId="18" fillId="0" borderId="66" xfId="3" applyFont="1" applyBorder="1" applyAlignment="1" applyProtection="1">
      <alignment horizontal="center" vertical="center"/>
      <protection locked="0"/>
    </xf>
    <xf numFmtId="0" fontId="18" fillId="0" borderId="46" xfId="3" applyFont="1" applyBorder="1" applyAlignment="1" applyProtection="1">
      <alignment horizontal="center" vertical="center"/>
      <protection locked="0"/>
    </xf>
    <xf numFmtId="0" fontId="18" fillId="0" borderId="60" xfId="3" applyFont="1" applyBorder="1" applyAlignment="1" applyProtection="1">
      <alignment horizontal="center" vertical="center" shrinkToFit="1"/>
      <protection locked="0"/>
    </xf>
    <xf numFmtId="0" fontId="18" fillId="0" borderId="88" xfId="3" applyFont="1" applyBorder="1" applyAlignment="1" applyProtection="1">
      <alignment horizontal="center" vertical="center" shrinkToFit="1"/>
      <protection locked="0"/>
    </xf>
    <xf numFmtId="0" fontId="18" fillId="0" borderId="11" xfId="3" applyFont="1" applyBorder="1" applyAlignment="1" applyProtection="1">
      <alignment horizontal="center" vertical="center" shrinkToFit="1"/>
      <protection locked="0"/>
    </xf>
    <xf numFmtId="0" fontId="24" fillId="0" borderId="0" xfId="3" applyFont="1" applyAlignment="1">
      <alignment horizontal="center" vertical="center"/>
    </xf>
    <xf numFmtId="0" fontId="17" fillId="2" borderId="20" xfId="3" applyFont="1" applyFill="1" applyBorder="1" applyAlignment="1">
      <alignment horizontal="center" vertical="center" shrinkToFit="1"/>
    </xf>
    <xf numFmtId="0" fontId="17" fillId="2" borderId="86" xfId="3" applyFont="1" applyFill="1" applyBorder="1" applyAlignment="1">
      <alignment horizontal="center" vertical="center" shrinkToFit="1"/>
    </xf>
    <xf numFmtId="179" fontId="17" fillId="2" borderId="87" xfId="3" applyNumberFormat="1" applyFont="1" applyFill="1" applyBorder="1" applyAlignment="1">
      <alignment horizontal="right" vertical="center" shrinkToFit="1"/>
    </xf>
    <xf numFmtId="179" fontId="17" fillId="2" borderId="86" xfId="3" applyNumberFormat="1" applyFont="1" applyFill="1" applyBorder="1" applyAlignment="1">
      <alignment horizontal="right" vertical="center" shrinkToFit="1"/>
    </xf>
    <xf numFmtId="0" fontId="17" fillId="2" borderId="87" xfId="3" applyFont="1" applyFill="1" applyBorder="1" applyAlignment="1" applyProtection="1">
      <alignment horizontal="center" vertical="center" shrinkToFit="1"/>
      <protection locked="0"/>
    </xf>
    <xf numFmtId="0" fontId="17" fillId="2" borderId="86" xfId="3" applyFont="1" applyFill="1" applyBorder="1" applyAlignment="1" applyProtection="1">
      <alignment horizontal="center" vertical="center" shrinkToFit="1"/>
      <protection locked="0"/>
    </xf>
    <xf numFmtId="0" fontId="22" fillId="0" borderId="81" xfId="3" applyFont="1" applyBorder="1" applyAlignment="1">
      <alignment horizontal="center" vertical="center" wrapText="1"/>
    </xf>
    <xf numFmtId="0" fontId="22" fillId="0" borderId="74" xfId="3" applyFont="1" applyBorder="1" applyAlignment="1">
      <alignment horizontal="center" vertical="center" wrapText="1"/>
    </xf>
    <xf numFmtId="0" fontId="22" fillId="0" borderId="32" xfId="3" applyFont="1" applyBorder="1" applyAlignment="1">
      <alignment horizontal="center" vertical="center" wrapText="1"/>
    </xf>
    <xf numFmtId="0" fontId="22" fillId="0" borderId="34" xfId="3" applyFont="1" applyBorder="1" applyAlignment="1">
      <alignment horizontal="center" vertical="center" wrapText="1"/>
    </xf>
    <xf numFmtId="0" fontId="18" fillId="0" borderId="17" xfId="3" applyFont="1" applyBorder="1" applyAlignment="1">
      <alignment horizontal="center" vertical="center"/>
    </xf>
    <xf numFmtId="0" fontId="18" fillId="0" borderId="3" xfId="3" applyFont="1" applyBorder="1" applyAlignment="1">
      <alignment horizontal="center" vertical="center"/>
    </xf>
    <xf numFmtId="0" fontId="18" fillId="0" borderId="8" xfId="3" applyFont="1" applyBorder="1" applyAlignment="1">
      <alignment horizontal="center" vertical="center"/>
    </xf>
    <xf numFmtId="0" fontId="19" fillId="0" borderId="16" xfId="3" applyFont="1" applyBorder="1" applyAlignment="1">
      <alignment horizontal="center" vertical="center" wrapText="1"/>
    </xf>
    <xf numFmtId="0" fontId="19" fillId="0" borderId="9" xfId="3" applyFont="1" applyBorder="1" applyAlignment="1">
      <alignment horizontal="center" vertical="center"/>
    </xf>
    <xf numFmtId="0" fontId="19" fillId="0" borderId="17" xfId="3" applyFont="1" applyBorder="1" applyAlignment="1">
      <alignment horizontal="center" vertical="center"/>
    </xf>
    <xf numFmtId="0" fontId="19" fillId="0" borderId="81" xfId="3" applyFont="1" applyBorder="1" applyAlignment="1">
      <alignment horizontal="center" vertical="center" wrapText="1"/>
    </xf>
    <xf numFmtId="0" fontId="19" fillId="0" borderId="8" xfId="3" applyFont="1" applyBorder="1" applyAlignment="1">
      <alignment horizontal="center" vertical="center" wrapText="1"/>
    </xf>
    <xf numFmtId="0" fontId="19" fillId="0" borderId="82" xfId="3" applyFont="1" applyBorder="1" applyAlignment="1">
      <alignment horizontal="center" vertical="center" wrapText="1"/>
    </xf>
    <xf numFmtId="0" fontId="19" fillId="0" borderId="80" xfId="3" applyFont="1" applyBorder="1" applyAlignment="1">
      <alignment horizontal="center" vertical="center" wrapText="1"/>
    </xf>
    <xf numFmtId="0" fontId="16" fillId="0" borderId="6" xfId="3" applyFont="1" applyBorder="1" applyAlignment="1" applyProtection="1">
      <alignment horizontal="center" vertical="center" shrinkToFit="1"/>
      <protection locked="0"/>
    </xf>
    <xf numFmtId="0" fontId="16" fillId="0" borderId="74" xfId="3" applyFont="1" applyBorder="1" applyAlignment="1" applyProtection="1">
      <alignment horizontal="center" vertical="center" shrinkToFit="1"/>
      <protection locked="0"/>
    </xf>
    <xf numFmtId="0" fontId="11" fillId="0" borderId="89" xfId="3" applyFont="1" applyBorder="1" applyAlignment="1" applyProtection="1">
      <alignment horizontal="center" vertical="center" wrapText="1"/>
      <protection locked="0"/>
    </xf>
    <xf numFmtId="0" fontId="11" fillId="0" borderId="98" xfId="3" applyFont="1" applyBorder="1" applyAlignment="1" applyProtection="1">
      <alignment horizontal="center" vertical="center" wrapText="1"/>
      <protection locked="0"/>
    </xf>
    <xf numFmtId="0" fontId="11" fillId="0" borderId="99" xfId="3" applyFont="1" applyBorder="1" applyAlignment="1" applyProtection="1">
      <alignment horizontal="center" vertical="center" wrapText="1"/>
      <protection locked="0"/>
    </xf>
    <xf numFmtId="0" fontId="29" fillId="0" borderId="83" xfId="3" applyFont="1" applyBorder="1" applyAlignment="1" applyProtection="1">
      <alignment horizontal="center" vertical="center"/>
      <protection locked="0"/>
    </xf>
    <xf numFmtId="0" fontId="29" fillId="0" borderId="84" xfId="3" applyFont="1" applyBorder="1" applyAlignment="1" applyProtection="1">
      <alignment horizontal="center" vertical="center"/>
      <protection locked="0"/>
    </xf>
    <xf numFmtId="0" fontId="29" fillId="0" borderId="85" xfId="3" applyFont="1" applyBorder="1" applyAlignment="1" applyProtection="1">
      <alignment horizontal="center" vertical="center"/>
      <protection locked="0"/>
    </xf>
    <xf numFmtId="0" fontId="29" fillId="0" borderId="121" xfId="3" applyFont="1" applyBorder="1" applyAlignment="1" applyProtection="1">
      <alignment horizontal="center" vertical="center"/>
      <protection locked="0"/>
    </xf>
    <xf numFmtId="0" fontId="16" fillId="0" borderId="98" xfId="3" applyFont="1" applyBorder="1" applyAlignment="1" applyProtection="1">
      <alignment horizontal="center" vertical="center" shrinkToFit="1"/>
      <protection locked="0"/>
    </xf>
    <xf numFmtId="0" fontId="16" fillId="0" borderId="99" xfId="3" applyFont="1" applyBorder="1" applyAlignment="1" applyProtection="1">
      <alignment horizontal="center" vertical="center" shrinkToFit="1"/>
      <protection locked="0"/>
    </xf>
    <xf numFmtId="0" fontId="22" fillId="0" borderId="68" xfId="3" applyFont="1" applyBorder="1" applyAlignment="1">
      <alignment horizontal="center" vertical="center"/>
    </xf>
    <xf numFmtId="0" fontId="22" fillId="0" borderId="40" xfId="3" applyFont="1" applyBorder="1" applyAlignment="1">
      <alignment horizontal="center" vertical="center"/>
    </xf>
    <xf numFmtId="0" fontId="29" fillId="0" borderId="3" xfId="3" applyFont="1" applyBorder="1" applyAlignment="1" applyProtection="1">
      <alignment horizontal="left" vertical="center" shrinkToFit="1"/>
      <protection locked="0"/>
    </xf>
    <xf numFmtId="0" fontId="29" fillId="0" borderId="6" xfId="3" applyFont="1" applyBorder="1" applyAlignment="1" applyProtection="1">
      <alignment horizontal="left" vertical="center" shrinkToFit="1"/>
      <protection locked="0"/>
    </xf>
    <xf numFmtId="0" fontId="29" fillId="0" borderId="74" xfId="3" applyFont="1" applyBorder="1" applyAlignment="1" applyProtection="1">
      <alignment horizontal="left" vertical="center" shrinkToFit="1"/>
      <protection locked="0"/>
    </xf>
    <xf numFmtId="0" fontId="29" fillId="0" borderId="21" xfId="3" applyFont="1" applyBorder="1" applyAlignment="1" applyProtection="1">
      <alignment horizontal="left" vertical="center" shrinkToFit="1"/>
      <protection locked="0"/>
    </xf>
    <xf numFmtId="0" fontId="29" fillId="0" borderId="7" xfId="3" applyFont="1" applyBorder="1" applyAlignment="1" applyProtection="1">
      <alignment horizontal="left" vertical="center" shrinkToFit="1"/>
      <protection locked="0"/>
    </xf>
    <xf numFmtId="0" fontId="29" fillId="0" borderId="75" xfId="3" applyFont="1" applyBorder="1" applyAlignment="1" applyProtection="1">
      <alignment horizontal="left" vertical="center" shrinkToFit="1"/>
      <protection locked="0"/>
    </xf>
    <xf numFmtId="0" fontId="11" fillId="0" borderId="29" xfId="3" applyFont="1" applyBorder="1" applyAlignment="1" applyProtection="1">
      <alignment horizontal="center" vertical="center" wrapText="1"/>
      <protection locked="0"/>
    </xf>
    <xf numFmtId="0" fontId="29" fillId="0" borderId="76" xfId="3" applyFont="1" applyBorder="1" applyAlignment="1" applyProtection="1">
      <alignment horizontal="center" vertical="center"/>
      <protection locked="0"/>
    </xf>
    <xf numFmtId="0" fontId="29" fillId="0" borderId="77" xfId="3" applyFont="1" applyBorder="1" applyAlignment="1" applyProtection="1">
      <alignment horizontal="center" vertical="center"/>
      <protection locked="0"/>
    </xf>
    <xf numFmtId="0" fontId="29" fillId="0" borderId="78" xfId="3" applyFont="1" applyBorder="1" applyAlignment="1" applyProtection="1">
      <alignment horizontal="center" vertical="center"/>
      <protection locked="0"/>
    </xf>
    <xf numFmtId="0" fontId="29" fillId="0" borderId="122" xfId="3" applyFont="1" applyBorder="1" applyAlignment="1" applyProtection="1">
      <alignment horizontal="center" vertical="center"/>
      <protection locked="0"/>
    </xf>
    <xf numFmtId="0" fontId="11" fillId="0" borderId="59" xfId="3" applyFont="1" applyBorder="1" applyAlignment="1">
      <alignment horizontal="center" vertical="center"/>
    </xf>
    <xf numFmtId="0" fontId="11" fillId="0" borderId="40" xfId="3" applyFont="1" applyBorder="1" applyAlignment="1">
      <alignment horizontal="center" vertical="center"/>
    </xf>
    <xf numFmtId="0" fontId="25" fillId="0" borderId="56" xfId="3" applyFont="1" applyBorder="1" applyAlignment="1" applyProtection="1">
      <alignment horizontal="left" vertical="center"/>
      <protection locked="0"/>
    </xf>
    <xf numFmtId="0" fontId="25" fillId="0" borderId="79" xfId="3" applyFont="1" applyBorder="1" applyAlignment="1" applyProtection="1">
      <alignment horizontal="left" vertical="center"/>
      <protection locked="0"/>
    </xf>
    <xf numFmtId="0" fontId="25" fillId="0" borderId="57" xfId="3" applyFont="1" applyBorder="1" applyAlignment="1" applyProtection="1">
      <alignment horizontal="left" vertical="center"/>
      <protection locked="0"/>
    </xf>
    <xf numFmtId="0" fontId="11" fillId="0" borderId="69" xfId="3" applyFont="1" applyBorder="1" applyAlignment="1">
      <alignment horizontal="center" vertical="center"/>
    </xf>
    <xf numFmtId="0" fontId="25" fillId="0" borderId="123" xfId="3" applyFont="1" applyBorder="1" applyAlignment="1" applyProtection="1">
      <alignment horizontal="left" vertical="center"/>
      <protection locked="0"/>
    </xf>
    <xf numFmtId="0" fontId="18" fillId="0" borderId="68" xfId="3" applyFont="1" applyBorder="1" applyAlignment="1">
      <alignment horizontal="center" vertical="center"/>
    </xf>
    <xf numFmtId="0" fontId="18" fillId="0" borderId="40" xfId="3" applyFont="1" applyBorder="1" applyAlignment="1">
      <alignment horizontal="center" vertical="center"/>
    </xf>
    <xf numFmtId="0" fontId="11" fillId="0" borderId="68" xfId="3" applyFont="1" applyBorder="1" applyAlignment="1">
      <alignment horizontal="center" vertical="center"/>
    </xf>
    <xf numFmtId="0" fontId="25" fillId="0" borderId="71" xfId="3" applyFont="1" applyBorder="1" applyAlignment="1" applyProtection="1">
      <alignment horizontal="left" vertical="center"/>
      <protection locked="0"/>
    </xf>
    <xf numFmtId="0" fontId="25" fillId="0" borderId="72" xfId="3" applyFont="1" applyBorder="1" applyAlignment="1" applyProtection="1">
      <alignment horizontal="left" vertical="center"/>
      <protection locked="0"/>
    </xf>
    <xf numFmtId="0" fontId="25" fillId="0" borderId="95" xfId="3" applyFont="1" applyBorder="1" applyAlignment="1" applyProtection="1">
      <alignment horizontal="left" vertical="center"/>
      <protection locked="0"/>
    </xf>
    <xf numFmtId="0" fontId="11" fillId="0" borderId="153" xfId="3" applyFont="1" applyBorder="1" applyAlignment="1" applyProtection="1">
      <alignment horizontal="center" vertical="center" wrapText="1"/>
      <protection locked="0"/>
    </xf>
    <xf numFmtId="0" fontId="11" fillId="0" borderId="154" xfId="3" applyFont="1" applyBorder="1" applyAlignment="1" applyProtection="1">
      <alignment horizontal="center" vertical="center" wrapText="1"/>
      <protection locked="0"/>
    </xf>
    <xf numFmtId="0" fontId="11" fillId="0" borderId="155" xfId="3" applyFont="1" applyBorder="1" applyAlignment="1" applyProtection="1">
      <alignment horizontal="center" vertical="center" wrapText="1"/>
      <protection locked="0"/>
    </xf>
    <xf numFmtId="0" fontId="18" fillId="0" borderId="16" xfId="3" applyFont="1" applyBorder="1" applyAlignment="1">
      <alignment horizontal="center" vertical="center" wrapText="1" shrinkToFit="1"/>
    </xf>
    <xf numFmtId="0" fontId="18" fillId="0" borderId="9" xfId="3" applyFont="1" applyBorder="1" applyAlignment="1">
      <alignment horizontal="center" vertical="center" shrinkToFit="1"/>
    </xf>
    <xf numFmtId="0" fontId="18" fillId="0" borderId="67" xfId="3" applyFont="1" applyBorder="1" applyAlignment="1">
      <alignment horizontal="center" vertical="center" shrinkToFit="1"/>
    </xf>
    <xf numFmtId="0" fontId="29" fillId="0" borderId="16" xfId="3" applyFont="1" applyBorder="1" applyAlignment="1" applyProtection="1">
      <alignment horizontal="left" vertical="center" shrinkToFit="1"/>
      <protection locked="0"/>
    </xf>
    <xf numFmtId="0" fontId="29" fillId="0" borderId="9" xfId="3" applyFont="1" applyBorder="1" applyAlignment="1" applyProtection="1">
      <alignment horizontal="left" vertical="center" shrinkToFit="1"/>
      <protection locked="0"/>
    </xf>
    <xf numFmtId="0" fontId="29" fillId="0" borderId="67" xfId="3" applyFont="1" applyBorder="1" applyAlignment="1" applyProtection="1">
      <alignment horizontal="left" vertical="center" shrinkToFit="1"/>
      <protection locked="0"/>
    </xf>
    <xf numFmtId="0" fontId="11" fillId="0" borderId="71" xfId="3" applyFont="1" applyBorder="1" applyAlignment="1" applyProtection="1">
      <alignment horizontal="center" vertical="center" wrapText="1"/>
      <protection locked="0"/>
    </xf>
    <xf numFmtId="0" fontId="11" fillId="0" borderId="72" xfId="3" applyFont="1" applyBorder="1" applyAlignment="1" applyProtection="1">
      <alignment horizontal="center" vertical="center" wrapText="1"/>
      <protection locked="0"/>
    </xf>
    <xf numFmtId="0" fontId="25" fillId="0" borderId="32" xfId="3" applyFont="1" applyBorder="1" applyAlignment="1">
      <alignment horizontal="center" vertical="center"/>
    </xf>
    <xf numFmtId="0" fontId="25" fillId="0" borderId="73" xfId="3" applyFont="1" applyBorder="1" applyAlignment="1" applyProtection="1">
      <alignment horizontal="left" vertical="center"/>
      <protection locked="0"/>
    </xf>
    <xf numFmtId="38" fontId="31" fillId="0" borderId="24" xfId="2" applyFont="1" applyBorder="1" applyAlignment="1">
      <alignment horizontal="center" vertical="center"/>
    </xf>
    <xf numFmtId="38" fontId="31" fillId="0" borderId="66" xfId="2" applyFont="1" applyBorder="1" applyAlignment="1">
      <alignment horizontal="center" vertical="center"/>
    </xf>
    <xf numFmtId="0" fontId="20" fillId="0" borderId="15" xfId="3" applyFont="1" applyBorder="1" applyAlignment="1">
      <alignment horizontal="left" vertical="center" shrinkToFit="1"/>
    </xf>
    <xf numFmtId="0" fontId="20" fillId="0" borderId="70" xfId="3" applyFont="1" applyBorder="1" applyAlignment="1">
      <alignment horizontal="left" vertical="center" shrinkToFit="1"/>
    </xf>
    <xf numFmtId="176" fontId="32" fillId="0" borderId="36" xfId="3" applyNumberFormat="1" applyFont="1" applyBorder="1" applyAlignment="1">
      <alignment horizontal="center" vertical="center" shrinkToFit="1"/>
    </xf>
    <xf numFmtId="176" fontId="32" fillId="0" borderId="38" xfId="3" applyNumberFormat="1" applyFont="1" applyBorder="1" applyAlignment="1">
      <alignment horizontal="center" vertical="center" shrinkToFit="1"/>
    </xf>
    <xf numFmtId="176" fontId="32" fillId="0" borderId="29" xfId="3" applyNumberFormat="1" applyFont="1" applyBorder="1" applyAlignment="1">
      <alignment horizontal="center" vertical="center" shrinkToFit="1"/>
    </xf>
    <xf numFmtId="38" fontId="31" fillId="0" borderId="36" xfId="2" applyFont="1" applyBorder="1" applyAlignment="1">
      <alignment horizontal="center" vertical="center"/>
    </xf>
    <xf numFmtId="38" fontId="31" fillId="0" borderId="38" xfId="2" applyFont="1" applyBorder="1" applyAlignment="1">
      <alignment horizontal="center" vertical="center"/>
    </xf>
    <xf numFmtId="177" fontId="28" fillId="0" borderId="125" xfId="3" applyNumberFormat="1" applyFont="1" applyBorder="1" applyAlignment="1">
      <alignment horizontal="center" vertical="center"/>
    </xf>
    <xf numFmtId="177" fontId="28" fillId="0" borderId="126" xfId="3" applyNumberFormat="1" applyFont="1" applyBorder="1" applyAlignment="1">
      <alignment horizontal="center" vertical="center"/>
    </xf>
    <xf numFmtId="38" fontId="28" fillId="0" borderId="31" xfId="2" applyFont="1" applyBorder="1" applyAlignment="1">
      <alignment horizontal="center" vertical="center"/>
    </xf>
    <xf numFmtId="38" fontId="28" fillId="0" borderId="30" xfId="2" applyFont="1" applyBorder="1" applyAlignment="1">
      <alignment horizontal="center" vertical="center"/>
    </xf>
    <xf numFmtId="0" fontId="27" fillId="0" borderId="0" xfId="3" applyFont="1" applyAlignment="1">
      <alignment horizontal="center" vertical="center"/>
    </xf>
    <xf numFmtId="0" fontId="31" fillId="0" borderId="7" xfId="3" applyFont="1" applyBorder="1" applyAlignment="1">
      <alignment horizontal="center" vertical="center"/>
    </xf>
    <xf numFmtId="0" fontId="20" fillId="0" borderId="92" xfId="3" applyFont="1" applyBorder="1" applyAlignment="1">
      <alignment horizontal="center" vertical="center"/>
    </xf>
    <xf numFmtId="0" fontId="20" fillId="0" borderId="93" xfId="3" applyFont="1" applyBorder="1" applyAlignment="1">
      <alignment horizontal="center" vertical="center"/>
    </xf>
    <xf numFmtId="0" fontId="20" fillId="0" borderId="71" xfId="3" applyFont="1" applyBorder="1" applyAlignment="1">
      <alignment horizontal="center" vertical="center"/>
    </xf>
    <xf numFmtId="0" fontId="29" fillId="0" borderId="94" xfId="3" applyFont="1" applyBorder="1" applyAlignment="1">
      <alignment horizontal="center" vertical="center" shrinkToFit="1"/>
    </xf>
    <xf numFmtId="0" fontId="29" fillId="0" borderId="72" xfId="3" applyFont="1" applyBorder="1" applyAlignment="1">
      <alignment horizontal="center" vertical="center" shrinkToFit="1"/>
    </xf>
    <xf numFmtId="0" fontId="29" fillId="0" borderId="95" xfId="3" applyFont="1" applyBorder="1" applyAlignment="1">
      <alignment horizontal="center" vertical="center" shrinkToFit="1"/>
    </xf>
    <xf numFmtId="0" fontId="28" fillId="0" borderId="81" xfId="3" applyFont="1" applyBorder="1" applyAlignment="1">
      <alignment horizontal="center" vertical="center"/>
    </xf>
    <xf numFmtId="0" fontId="28" fillId="0" borderId="6" xfId="3" applyFont="1" applyBorder="1" applyAlignment="1">
      <alignment horizontal="center" vertical="center"/>
    </xf>
    <xf numFmtId="0" fontId="28" fillId="0" borderId="74" xfId="3" applyFont="1" applyBorder="1" applyAlignment="1">
      <alignment horizontal="center" vertical="center"/>
    </xf>
    <xf numFmtId="0" fontId="28" fillId="0" borderId="129" xfId="3" applyFont="1" applyBorder="1" applyAlignment="1">
      <alignment horizontal="center" vertical="center"/>
    </xf>
    <xf numFmtId="0" fontId="28" fillId="0" borderId="130" xfId="3" applyFont="1" applyBorder="1" applyAlignment="1">
      <alignment horizontal="center" vertical="center"/>
    </xf>
    <xf numFmtId="0" fontId="28" fillId="0" borderId="131" xfId="3" applyFont="1" applyBorder="1" applyAlignment="1">
      <alignment horizontal="center" vertical="center"/>
    </xf>
    <xf numFmtId="0" fontId="9" fillId="0" borderId="117" xfId="3" applyFont="1" applyBorder="1" applyAlignment="1">
      <alignment horizontal="center" vertical="center"/>
    </xf>
    <xf numFmtId="0" fontId="9" fillId="0" borderId="127" xfId="3" applyFont="1" applyBorder="1" applyAlignment="1">
      <alignment horizontal="center" vertical="center"/>
    </xf>
    <xf numFmtId="0" fontId="9" fillId="0" borderId="128" xfId="3" applyFont="1" applyBorder="1" applyAlignment="1">
      <alignment horizontal="center" vertical="center"/>
    </xf>
    <xf numFmtId="0" fontId="30" fillId="0" borderId="129" xfId="3" applyFont="1" applyBorder="1" applyAlignment="1">
      <alignment horizontal="center" vertical="center" shrinkToFit="1"/>
    </xf>
    <xf numFmtId="0" fontId="30" fillId="0" borderId="130" xfId="3" applyFont="1" applyBorder="1" applyAlignment="1">
      <alignment horizontal="center" vertical="center" shrinkToFit="1"/>
    </xf>
    <xf numFmtId="0" fontId="30" fillId="0" borderId="131" xfId="3" applyFont="1" applyBorder="1" applyAlignment="1">
      <alignment horizontal="center" vertical="center" shrinkToFit="1"/>
    </xf>
    <xf numFmtId="0" fontId="20" fillId="0" borderId="91" xfId="3" applyFont="1" applyBorder="1" applyAlignment="1">
      <alignment horizontal="center" vertical="center" wrapText="1"/>
    </xf>
    <xf numFmtId="0" fontId="20" fillId="0" borderId="117" xfId="3" applyFont="1" applyBorder="1" applyAlignment="1">
      <alignment horizontal="center" vertical="center" wrapText="1"/>
    </xf>
    <xf numFmtId="0" fontId="27" fillId="0" borderId="81" xfId="3" applyFont="1" applyBorder="1" applyAlignment="1">
      <alignment horizontal="center" vertical="center" shrinkToFit="1"/>
    </xf>
    <xf numFmtId="0" fontId="27" fillId="0" borderId="6" xfId="3" applyFont="1" applyBorder="1" applyAlignment="1">
      <alignment horizontal="center" vertical="center" shrinkToFit="1"/>
    </xf>
    <xf numFmtId="0" fontId="27" fillId="0" borderId="74" xfId="3" applyFont="1" applyBorder="1" applyAlignment="1">
      <alignment horizontal="center" vertical="center" shrinkToFit="1"/>
    </xf>
    <xf numFmtId="0" fontId="27" fillId="0" borderId="129" xfId="3" applyFont="1" applyBorder="1" applyAlignment="1">
      <alignment horizontal="center" vertical="center" shrinkToFit="1"/>
    </xf>
    <xf numFmtId="0" fontId="27" fillId="0" borderId="130" xfId="3" applyFont="1" applyBorder="1" applyAlignment="1">
      <alignment horizontal="center" vertical="center" shrinkToFit="1"/>
    </xf>
    <xf numFmtId="0" fontId="27" fillId="0" borderId="131" xfId="3" applyFont="1" applyBorder="1" applyAlignment="1">
      <alignment horizontal="center" vertical="center" shrinkToFit="1"/>
    </xf>
    <xf numFmtId="0" fontId="20" fillId="0" borderId="19" xfId="3" applyFont="1" applyBorder="1" applyAlignment="1">
      <alignment horizontal="left" vertical="center" shrinkToFit="1"/>
    </xf>
    <xf numFmtId="0" fontId="20" fillId="0" borderId="118" xfId="3" applyFont="1" applyBorder="1" applyAlignment="1">
      <alignment horizontal="left" vertical="center" shrinkToFit="1"/>
    </xf>
    <xf numFmtId="49" fontId="32" fillId="0" borderId="24" xfId="3" applyNumberFormat="1" applyFont="1" applyBorder="1" applyAlignment="1">
      <alignment horizontal="center" vertical="center" shrinkToFit="1"/>
    </xf>
    <xf numFmtId="49" fontId="32" fillId="0" borderId="66" xfId="3" applyNumberFormat="1" applyFont="1" applyBorder="1" applyAlignment="1">
      <alignment horizontal="center" vertical="center" shrinkToFit="1"/>
    </xf>
    <xf numFmtId="49" fontId="32" fillId="0" borderId="26" xfId="3" applyNumberFormat="1" applyFont="1" applyBorder="1" applyAlignment="1">
      <alignment horizontal="center" vertical="center" shrinkToFit="1"/>
    </xf>
    <xf numFmtId="177" fontId="28" fillId="0" borderId="105" xfId="3" applyNumberFormat="1" applyFont="1" applyBorder="1" applyAlignment="1">
      <alignment horizontal="center" vertical="center"/>
    </xf>
    <xf numFmtId="177" fontId="28" fillId="0" borderId="106" xfId="3" applyNumberFormat="1" applyFont="1" applyBorder="1" applyAlignment="1">
      <alignment horizontal="center" vertical="center"/>
    </xf>
    <xf numFmtId="38" fontId="28" fillId="0" borderId="36" xfId="2" applyFont="1" applyBorder="1" applyAlignment="1">
      <alignment horizontal="center" vertical="center"/>
    </xf>
    <xf numFmtId="38" fontId="28" fillId="0" borderId="38" xfId="2" applyFont="1" applyBorder="1" applyAlignment="1">
      <alignment horizontal="center" vertical="center"/>
    </xf>
    <xf numFmtId="38" fontId="28" fillId="0" borderId="24" xfId="2" applyFont="1" applyBorder="1" applyAlignment="1">
      <alignment horizontal="center" vertical="center"/>
    </xf>
    <xf numFmtId="38" fontId="28" fillId="0" borderId="66" xfId="2" applyFont="1" applyBorder="1" applyAlignment="1">
      <alignment horizontal="center" vertical="center"/>
    </xf>
    <xf numFmtId="0" fontId="20" fillId="0" borderId="58" xfId="3" applyFont="1" applyBorder="1" applyAlignment="1">
      <alignment horizontal="left" vertical="center" wrapText="1"/>
    </xf>
    <xf numFmtId="0" fontId="20" fillId="0" borderId="29" xfId="3" applyFont="1" applyBorder="1" applyAlignment="1">
      <alignment horizontal="left" vertical="center" wrapText="1"/>
    </xf>
    <xf numFmtId="0" fontId="20" fillId="0" borderId="58" xfId="3" applyFont="1" applyBorder="1" applyAlignment="1">
      <alignment horizontal="left" vertical="center" shrinkToFit="1"/>
    </xf>
    <xf numFmtId="176" fontId="20" fillId="0" borderId="36" xfId="3" applyNumberFormat="1" applyFont="1" applyBorder="1" applyAlignment="1">
      <alignment horizontal="center" vertical="center" wrapText="1" shrinkToFit="1"/>
    </xf>
    <xf numFmtId="176" fontId="20" fillId="0" borderId="38" xfId="3" applyNumberFormat="1" applyFont="1" applyBorder="1" applyAlignment="1">
      <alignment horizontal="center" vertical="center" shrinkToFit="1"/>
    </xf>
    <xf numFmtId="176" fontId="20" fillId="0" borderId="29" xfId="3" applyNumberFormat="1" applyFont="1" applyBorder="1" applyAlignment="1">
      <alignment horizontal="center" vertical="center" shrinkToFit="1"/>
    </xf>
    <xf numFmtId="0" fontId="20" fillId="0" borderId="103" xfId="3" applyFont="1" applyBorder="1" applyAlignment="1">
      <alignment horizontal="left" vertical="center" shrinkToFit="1"/>
    </xf>
    <xf numFmtId="0" fontId="20" fillId="0" borderId="110" xfId="3" applyFont="1" applyBorder="1" applyAlignment="1">
      <alignment horizontal="left" vertical="center" shrinkToFit="1"/>
    </xf>
    <xf numFmtId="176" fontId="32" fillId="0" borderId="61" xfId="3" applyNumberFormat="1" applyFont="1" applyBorder="1" applyAlignment="1">
      <alignment horizontal="center" vertical="center" shrinkToFit="1"/>
    </xf>
    <xf numFmtId="176" fontId="32" fillId="0" borderId="49" xfId="3" applyNumberFormat="1" applyFont="1" applyBorder="1" applyAlignment="1">
      <alignment horizontal="center" vertical="center" shrinkToFit="1"/>
    </xf>
    <xf numFmtId="176" fontId="32" fillId="0" borderId="50" xfId="3" applyNumberFormat="1" applyFont="1" applyBorder="1" applyAlignment="1">
      <alignment horizontal="center" vertical="center" shrinkToFit="1"/>
    </xf>
    <xf numFmtId="38" fontId="31" fillId="0" borderId="61" xfId="2" applyFont="1" applyBorder="1" applyAlignment="1">
      <alignment horizontal="center" vertical="center"/>
    </xf>
    <xf numFmtId="38" fontId="31" fillId="0" borderId="49" xfId="2" applyFont="1" applyBorder="1" applyAlignment="1">
      <alignment horizontal="center" vertical="center"/>
    </xf>
    <xf numFmtId="177" fontId="28" fillId="0" borderId="97" xfId="3" applyNumberFormat="1" applyFont="1" applyBorder="1" applyAlignment="1">
      <alignment horizontal="center" vertical="center"/>
    </xf>
    <xf numFmtId="177" fontId="28" fillId="0" borderId="96" xfId="3" applyNumberFormat="1" applyFont="1" applyBorder="1" applyAlignment="1">
      <alignment horizontal="center" vertical="center"/>
    </xf>
    <xf numFmtId="176" fontId="29" fillId="0" borderId="51" xfId="3" applyNumberFormat="1" applyFont="1" applyBorder="1" applyAlignment="1">
      <alignment horizontal="center" vertical="center" wrapText="1" shrinkToFit="1"/>
    </xf>
    <xf numFmtId="176" fontId="29" fillId="0" borderId="48" xfId="3" applyNumberFormat="1" applyFont="1" applyBorder="1" applyAlignment="1">
      <alignment horizontal="center" vertical="center" shrinkToFit="1"/>
    </xf>
    <xf numFmtId="176" fontId="29" fillId="0" borderId="35" xfId="3" applyNumberFormat="1" applyFont="1" applyBorder="1" applyAlignment="1">
      <alignment horizontal="center" vertical="center" shrinkToFit="1"/>
    </xf>
    <xf numFmtId="176" fontId="32" fillId="0" borderId="51" xfId="3" applyNumberFormat="1" applyFont="1" applyBorder="1" applyAlignment="1">
      <alignment horizontal="center" vertical="center" shrinkToFit="1"/>
    </xf>
    <xf numFmtId="176" fontId="32" fillId="0" borderId="48" xfId="3" applyNumberFormat="1" applyFont="1" applyBorder="1" applyAlignment="1">
      <alignment horizontal="center" vertical="center" shrinkToFit="1"/>
    </xf>
    <xf numFmtId="176" fontId="32" fillId="0" borderId="35" xfId="3" applyNumberFormat="1" applyFont="1" applyBorder="1" applyAlignment="1">
      <alignment horizontal="center" vertical="center" shrinkToFit="1"/>
    </xf>
    <xf numFmtId="38" fontId="28" fillId="0" borderId="61" xfId="2" applyFont="1" applyBorder="1" applyAlignment="1">
      <alignment horizontal="center" vertical="center"/>
    </xf>
    <xf numFmtId="38" fontId="28" fillId="0" borderId="49" xfId="2" applyFont="1" applyBorder="1" applyAlignment="1">
      <alignment horizontal="center" vertical="center"/>
    </xf>
    <xf numFmtId="0" fontId="20" fillId="0" borderId="19" xfId="3" applyFont="1" applyBorder="1" applyAlignment="1">
      <alignment horizontal="left" vertical="center" wrapText="1" shrinkToFit="1"/>
    </xf>
    <xf numFmtId="0" fontId="20" fillId="0" borderId="45" xfId="3" applyFont="1" applyBorder="1" applyAlignment="1">
      <alignment horizontal="left" vertical="center" shrinkToFit="1"/>
    </xf>
    <xf numFmtId="176" fontId="32" fillId="0" borderId="24" xfId="3" applyNumberFormat="1" applyFont="1" applyBorder="1" applyAlignment="1">
      <alignment horizontal="center" vertical="center" shrinkToFit="1"/>
    </xf>
    <xf numFmtId="176" fontId="32" fillId="0" borderId="66" xfId="3" applyNumberFormat="1" applyFont="1" applyBorder="1" applyAlignment="1">
      <alignment horizontal="center" vertical="center" shrinkToFit="1"/>
    </xf>
    <xf numFmtId="176" fontId="32" fillId="0" borderId="26" xfId="3" applyNumberFormat="1" applyFont="1" applyBorder="1" applyAlignment="1">
      <alignment horizontal="center" vertical="center" shrinkToFit="1"/>
    </xf>
    <xf numFmtId="0" fontId="20" fillId="0" borderId="5" xfId="3" applyFont="1" applyBorder="1" applyAlignment="1">
      <alignment horizontal="left" vertical="center" wrapText="1" shrinkToFit="1"/>
    </xf>
    <xf numFmtId="0" fontId="20" fillId="0" borderId="41" xfId="3" applyFont="1" applyBorder="1" applyAlignment="1">
      <alignment horizontal="left" vertical="center" shrinkToFit="1"/>
    </xf>
    <xf numFmtId="0" fontId="20" fillId="0" borderId="58" xfId="3" applyFont="1" applyBorder="1" applyAlignment="1">
      <alignment horizontal="left" vertical="center" wrapText="1" shrinkToFit="1"/>
    </xf>
    <xf numFmtId="0" fontId="20" fillId="0" borderId="29" xfId="3" applyFont="1" applyBorder="1" applyAlignment="1">
      <alignment horizontal="left" vertical="center" wrapText="1" shrinkToFit="1"/>
    </xf>
    <xf numFmtId="0" fontId="9" fillId="2" borderId="20" xfId="3" applyFont="1" applyFill="1" applyBorder="1" applyAlignment="1">
      <alignment horizontal="center" vertical="center"/>
    </xf>
    <xf numFmtId="0" fontId="9" fillId="2" borderId="9" xfId="3" applyFont="1" applyFill="1" applyBorder="1" applyAlignment="1">
      <alignment horizontal="center" vertical="center"/>
    </xf>
    <xf numFmtId="0" fontId="9" fillId="2" borderId="67" xfId="3" applyFont="1" applyFill="1" applyBorder="1" applyAlignment="1">
      <alignment horizontal="center" vertical="center"/>
    </xf>
    <xf numFmtId="0" fontId="20" fillId="0" borderId="90" xfId="3" applyFont="1" applyBorder="1" applyAlignment="1">
      <alignment horizontal="center" vertical="center" wrapText="1"/>
    </xf>
    <xf numFmtId="0" fontId="20" fillId="0" borderId="69" xfId="3" applyFont="1" applyBorder="1" applyAlignment="1">
      <alignment horizontal="center" vertical="center" wrapText="1"/>
    </xf>
    <xf numFmtId="0" fontId="31" fillId="0" borderId="66" xfId="3" applyFont="1" applyBorder="1" applyAlignment="1">
      <alignment horizontal="center"/>
    </xf>
    <xf numFmtId="0" fontId="38" fillId="0" borderId="0" xfId="3" applyFont="1" applyAlignment="1">
      <alignment horizontal="left" shrinkToFit="1"/>
    </xf>
    <xf numFmtId="0" fontId="38" fillId="0" borderId="0" xfId="3" applyFont="1" applyAlignment="1">
      <alignment horizontal="left" vertical="center" shrinkToFit="1"/>
    </xf>
    <xf numFmtId="0" fontId="32" fillId="0" borderId="0" xfId="3" applyFont="1" applyAlignment="1">
      <alignment horizontal="left" vertical="center" shrinkToFit="1"/>
    </xf>
    <xf numFmtId="0" fontId="33" fillId="0" borderId="0" xfId="3" applyFont="1" applyAlignment="1">
      <alignment horizontal="right"/>
    </xf>
    <xf numFmtId="0" fontId="34" fillId="0" borderId="66" xfId="3" applyFont="1" applyBorder="1" applyAlignment="1">
      <alignment horizontal="center"/>
    </xf>
    <xf numFmtId="0" fontId="24" fillId="0" borderId="0" xfId="3" applyFont="1" applyAlignment="1">
      <alignment horizontal="right"/>
    </xf>
    <xf numFmtId="0" fontId="20" fillId="0" borderId="15" xfId="3" applyFont="1" applyBorder="1" applyAlignment="1">
      <alignment horizontal="left" vertical="center" wrapText="1" shrinkToFit="1"/>
    </xf>
    <xf numFmtId="176" fontId="36" fillId="0" borderId="36" xfId="3" applyNumberFormat="1" applyFont="1" applyBorder="1" applyAlignment="1">
      <alignment horizontal="center" vertical="center" shrinkToFit="1"/>
    </xf>
    <xf numFmtId="176" fontId="36" fillId="0" borderId="38" xfId="3" applyNumberFormat="1" applyFont="1" applyBorder="1" applyAlignment="1">
      <alignment horizontal="center" vertical="center" shrinkToFit="1"/>
    </xf>
    <xf numFmtId="176" fontId="36" fillId="0" borderId="29" xfId="3" applyNumberFormat="1" applyFont="1" applyBorder="1" applyAlignment="1">
      <alignment horizontal="center" vertical="center" shrinkToFit="1"/>
    </xf>
    <xf numFmtId="38" fontId="28" fillId="0" borderId="36" xfId="2" applyFont="1" applyBorder="1" applyAlignment="1">
      <alignment horizontal="right" vertical="center"/>
    </xf>
    <xf numFmtId="38" fontId="28" fillId="0" borderId="38" xfId="2" applyFont="1" applyBorder="1" applyAlignment="1">
      <alignment horizontal="right" vertical="center"/>
    </xf>
    <xf numFmtId="176" fontId="28" fillId="0" borderId="102" xfId="3" applyNumberFormat="1" applyFont="1" applyBorder="1" applyAlignment="1">
      <alignment horizontal="center" vertical="center" wrapText="1" shrinkToFit="1"/>
    </xf>
    <xf numFmtId="176" fontId="28" fillId="0" borderId="104" xfId="3" applyNumberFormat="1" applyFont="1" applyBorder="1" applyAlignment="1">
      <alignment horizontal="center" vertical="center" wrapText="1" shrinkToFit="1"/>
    </xf>
    <xf numFmtId="176" fontId="28" fillId="0" borderId="47" xfId="3" applyNumberFormat="1" applyFont="1" applyBorder="1" applyAlignment="1">
      <alignment horizontal="center" vertical="center" wrapText="1" shrinkToFit="1"/>
    </xf>
    <xf numFmtId="176" fontId="28" fillId="0" borderId="32" xfId="3" applyNumberFormat="1" applyFont="1" applyBorder="1" applyAlignment="1">
      <alignment horizontal="center" vertical="center" wrapText="1" shrinkToFit="1"/>
    </xf>
    <xf numFmtId="176" fontId="28" fillId="0" borderId="0" xfId="3" applyNumberFormat="1" applyFont="1" applyAlignment="1">
      <alignment horizontal="center" vertical="center" wrapText="1" shrinkToFit="1"/>
    </xf>
    <xf numFmtId="176" fontId="28" fillId="0" borderId="34" xfId="3" applyNumberFormat="1" applyFont="1" applyBorder="1" applyAlignment="1">
      <alignment horizontal="center" vertical="center" wrapText="1" shrinkToFit="1"/>
    </xf>
    <xf numFmtId="176" fontId="28" fillId="0" borderId="24" xfId="3" applyNumberFormat="1" applyFont="1" applyBorder="1" applyAlignment="1">
      <alignment horizontal="center" vertical="center" wrapText="1" shrinkToFit="1"/>
    </xf>
    <xf numFmtId="176" fontId="28" fillId="0" borderId="66" xfId="3" applyNumberFormat="1" applyFont="1" applyBorder="1" applyAlignment="1">
      <alignment horizontal="center" vertical="center" wrapText="1" shrinkToFit="1"/>
    </xf>
    <xf numFmtId="176" fontId="28" fillId="0" borderId="26" xfId="3" applyNumberFormat="1" applyFont="1" applyBorder="1" applyAlignment="1">
      <alignment horizontal="center" vertical="center" wrapText="1" shrinkToFit="1"/>
    </xf>
    <xf numFmtId="38" fontId="28" fillId="0" borderId="24" xfId="2" applyFont="1" applyBorder="1" applyAlignment="1">
      <alignment horizontal="right" vertical="center"/>
    </xf>
    <xf numFmtId="38" fontId="28" fillId="0" borderId="66" xfId="2" applyFont="1" applyBorder="1" applyAlignment="1">
      <alignment horizontal="right" vertical="center"/>
    </xf>
    <xf numFmtId="176" fontId="32" fillId="0" borderId="32" xfId="3" applyNumberFormat="1" applyFont="1" applyBorder="1" applyAlignment="1">
      <alignment horizontal="center" vertical="center" shrinkToFit="1"/>
    </xf>
    <xf numFmtId="176" fontId="32" fillId="0" borderId="0" xfId="3" applyNumberFormat="1" applyFont="1" applyAlignment="1">
      <alignment horizontal="center" vertical="center" shrinkToFit="1"/>
    </xf>
    <xf numFmtId="176" fontId="32" fillId="0" borderId="34" xfId="3" applyNumberFormat="1" applyFont="1" applyBorder="1" applyAlignment="1">
      <alignment horizontal="center" vertical="center" shrinkToFit="1"/>
    </xf>
    <xf numFmtId="38" fontId="28" fillId="0" borderId="61" xfId="2" applyFont="1" applyBorder="1" applyAlignment="1">
      <alignment horizontal="right" vertical="center"/>
    </xf>
    <xf numFmtId="38" fontId="28" fillId="0" borderId="49" xfId="2" applyFont="1" applyBorder="1" applyAlignment="1">
      <alignment horizontal="right" vertical="center"/>
    </xf>
    <xf numFmtId="176" fontId="29" fillId="0" borderId="36" xfId="3" applyNumberFormat="1" applyFont="1" applyBorder="1" applyAlignment="1">
      <alignment horizontal="center" vertical="center" wrapText="1" shrinkToFit="1"/>
    </xf>
    <xf numFmtId="176" fontId="29" fillId="0" borderId="38" xfId="3" applyNumberFormat="1" applyFont="1" applyBorder="1" applyAlignment="1">
      <alignment horizontal="center" vertical="center" shrinkToFit="1"/>
    </xf>
    <xf numFmtId="176" fontId="29" fillId="0" borderId="29" xfId="3" applyNumberFormat="1" applyFont="1" applyBorder="1" applyAlignment="1">
      <alignment horizontal="center" vertical="center" shrinkToFit="1"/>
    </xf>
    <xf numFmtId="0" fontId="20" fillId="0" borderId="43" xfId="3" applyFont="1" applyBorder="1" applyAlignment="1">
      <alignment horizontal="left" vertical="center" wrapText="1"/>
    </xf>
    <xf numFmtId="0" fontId="20" fillId="0" borderId="44" xfId="3" applyFont="1" applyBorder="1" applyAlignment="1">
      <alignment horizontal="left" vertical="center" wrapText="1"/>
    </xf>
    <xf numFmtId="0" fontId="20" fillId="0" borderId="38" xfId="3" applyFont="1" applyBorder="1" applyAlignment="1">
      <alignment horizontal="left" vertical="center" wrapText="1" shrinkToFit="1"/>
    </xf>
    <xf numFmtId="0" fontId="20" fillId="0" borderId="23" xfId="3" applyFont="1" applyBorder="1" applyAlignment="1">
      <alignment horizontal="left" vertical="center" wrapText="1" shrinkToFit="1"/>
    </xf>
    <xf numFmtId="0" fontId="20" fillId="0" borderId="114" xfId="3" applyFont="1" applyBorder="1" applyAlignment="1">
      <alignment horizontal="left" vertical="center" shrinkToFit="1"/>
    </xf>
    <xf numFmtId="176" fontId="32" fillId="0" borderId="31" xfId="3" applyNumberFormat="1" applyFont="1" applyBorder="1" applyAlignment="1">
      <alignment horizontal="center" vertical="center" shrinkToFit="1"/>
    </xf>
    <xf numFmtId="176" fontId="32" fillId="0" borderId="30" xfId="3" applyNumberFormat="1" applyFont="1" applyBorder="1" applyAlignment="1">
      <alignment horizontal="center" vertical="center" shrinkToFit="1"/>
    </xf>
    <xf numFmtId="176" fontId="32" fillId="0" borderId="27" xfId="3" applyNumberFormat="1" applyFont="1" applyBorder="1" applyAlignment="1">
      <alignment horizontal="center" vertical="center" shrinkToFit="1"/>
    </xf>
    <xf numFmtId="0" fontId="20" fillId="0" borderId="41" xfId="3" applyFont="1" applyBorder="1" applyAlignment="1">
      <alignment horizontal="left" vertical="center" wrapText="1" shrinkToFit="1"/>
    </xf>
    <xf numFmtId="0" fontId="20" fillId="0" borderId="35" xfId="3" applyFont="1" applyBorder="1" applyAlignment="1">
      <alignment horizontal="left" vertical="center" wrapText="1" shrinkToFit="1"/>
    </xf>
    <xf numFmtId="176" fontId="36" fillId="0" borderId="31" xfId="3" applyNumberFormat="1" applyFont="1" applyBorder="1" applyAlignment="1">
      <alignment horizontal="center" vertical="center" shrinkToFit="1"/>
    </xf>
    <xf numFmtId="176" fontId="36" fillId="0" borderId="30" xfId="3" applyNumberFormat="1" applyFont="1" applyBorder="1" applyAlignment="1">
      <alignment horizontal="center" vertical="center" shrinkToFit="1"/>
    </xf>
    <xf numFmtId="176" fontId="36" fillId="0" borderId="27" xfId="3" applyNumberFormat="1" applyFont="1" applyBorder="1" applyAlignment="1">
      <alignment horizontal="center" vertical="center" shrinkToFit="1"/>
    </xf>
    <xf numFmtId="38" fontId="28" fillId="0" borderId="31" xfId="2" applyFont="1" applyBorder="1" applyAlignment="1">
      <alignment horizontal="right" vertical="center"/>
    </xf>
    <xf numFmtId="38" fontId="28" fillId="0" borderId="30" xfId="2" applyFont="1" applyBorder="1" applyAlignment="1">
      <alignment horizontal="right" vertical="center"/>
    </xf>
    <xf numFmtId="0" fontId="24" fillId="0" borderId="32" xfId="3" applyFont="1" applyBorder="1" applyAlignment="1">
      <alignment horizontal="center" vertical="center"/>
    </xf>
    <xf numFmtId="0" fontId="28" fillId="0" borderId="0" xfId="3" applyFont="1" applyAlignment="1">
      <alignment horizontal="center" vertical="center"/>
    </xf>
    <xf numFmtId="0" fontId="28" fillId="0" borderId="34" xfId="3" applyFont="1" applyBorder="1" applyAlignment="1">
      <alignment horizontal="center" vertical="center"/>
    </xf>
    <xf numFmtId="0" fontId="28" fillId="0" borderId="32" xfId="3" applyFont="1" applyBorder="1" applyAlignment="1">
      <alignment horizontal="center" vertical="center"/>
    </xf>
    <xf numFmtId="0" fontId="9" fillId="0" borderId="91" xfId="3" applyFont="1" applyBorder="1" applyAlignment="1">
      <alignment horizontal="center" vertical="center"/>
    </xf>
    <xf numFmtId="0" fontId="9" fillId="0" borderId="18" xfId="3" applyFont="1" applyBorder="1" applyAlignment="1">
      <alignment horizontal="center" vertical="center"/>
    </xf>
    <xf numFmtId="0" fontId="9" fillId="0" borderId="43" xfId="3" applyFont="1" applyBorder="1" applyAlignment="1">
      <alignment horizontal="center" vertical="center"/>
    </xf>
    <xf numFmtId="0" fontId="30" fillId="0" borderId="32" xfId="3" applyFont="1" applyBorder="1" applyAlignment="1">
      <alignment horizontal="center" vertical="center" shrinkToFit="1"/>
    </xf>
    <xf numFmtId="0" fontId="30" fillId="0" borderId="0" xfId="3" applyFont="1" applyAlignment="1">
      <alignment horizontal="center" vertical="center" shrinkToFit="1"/>
    </xf>
    <xf numFmtId="0" fontId="30" fillId="0" borderId="34" xfId="3" applyFont="1" applyBorder="1" applyAlignment="1">
      <alignment horizontal="center" vertical="center" shrinkToFit="1"/>
    </xf>
    <xf numFmtId="176" fontId="20" fillId="0" borderId="140" xfId="3" applyNumberFormat="1" applyFont="1" applyBorder="1" applyAlignment="1">
      <alignment horizontal="center" vertical="center"/>
    </xf>
    <xf numFmtId="38" fontId="31" fillId="0" borderId="115" xfId="2" applyFont="1" applyBorder="1" applyAlignment="1">
      <alignment horizontal="center" vertical="center"/>
    </xf>
    <xf numFmtId="176" fontId="20" fillId="0" borderId="37" xfId="3" applyNumberFormat="1" applyFont="1" applyBorder="1" applyAlignment="1">
      <alignment horizontal="center" vertical="center"/>
    </xf>
    <xf numFmtId="177" fontId="28" fillId="0" borderId="37" xfId="3" applyNumberFormat="1" applyFont="1" applyBorder="1" applyAlignment="1">
      <alignment horizontal="center" vertical="center" shrinkToFit="1"/>
    </xf>
    <xf numFmtId="0" fontId="27" fillId="0" borderId="0" xfId="3" applyFont="1" applyAlignment="1">
      <alignment horizontal="left" shrinkToFit="1"/>
    </xf>
    <xf numFmtId="0" fontId="27" fillId="0" borderId="0" xfId="3" applyFont="1" applyAlignment="1">
      <alignment horizontal="left" vertical="center" shrinkToFit="1"/>
    </xf>
    <xf numFmtId="0" fontId="33" fillId="0" borderId="0" xfId="3" applyFont="1" applyAlignment="1">
      <alignment horizontal="left" vertical="center" shrinkToFit="1"/>
    </xf>
    <xf numFmtId="0" fontId="24" fillId="0" borderId="0" xfId="3" applyFont="1" applyAlignment="1">
      <alignment horizontal="center"/>
    </xf>
    <xf numFmtId="176" fontId="20" fillId="0" borderId="36" xfId="3" applyNumberFormat="1" applyFont="1" applyBorder="1" applyAlignment="1">
      <alignment horizontal="left" vertical="center" shrinkToFit="1"/>
    </xf>
    <xf numFmtId="176" fontId="20" fillId="0" borderId="38" xfId="3" applyNumberFormat="1" applyFont="1" applyBorder="1" applyAlignment="1">
      <alignment horizontal="left" vertical="center" shrinkToFit="1"/>
    </xf>
    <xf numFmtId="176" fontId="20" fillId="0" borderId="29" xfId="3" applyNumberFormat="1" applyFont="1" applyBorder="1" applyAlignment="1">
      <alignment horizontal="left" vertical="center" shrinkToFit="1"/>
    </xf>
    <xf numFmtId="176" fontId="20" fillId="0" borderId="24" xfId="3" applyNumberFormat="1" applyFont="1" applyBorder="1" applyAlignment="1">
      <alignment horizontal="left" vertical="center" shrinkToFit="1"/>
    </xf>
    <xf numFmtId="176" fontId="20" fillId="0" borderId="66" xfId="3" applyNumberFormat="1" applyFont="1" applyBorder="1" applyAlignment="1">
      <alignment horizontal="left" vertical="center" shrinkToFit="1"/>
    </xf>
    <xf numFmtId="176" fontId="20" fillId="0" borderId="26" xfId="3" applyNumberFormat="1" applyFont="1" applyBorder="1" applyAlignment="1">
      <alignment horizontal="left" vertical="center" shrinkToFit="1"/>
    </xf>
    <xf numFmtId="0" fontId="24" fillId="0" borderId="32" xfId="3" applyFont="1" applyBorder="1" applyAlignment="1">
      <alignment horizontal="center" vertical="center" wrapText="1"/>
    </xf>
    <xf numFmtId="0" fontId="30" fillId="0" borderId="135" xfId="3" applyFont="1" applyBorder="1" applyAlignment="1">
      <alignment horizontal="center" vertical="center" shrinkToFit="1"/>
    </xf>
    <xf numFmtId="0" fontId="30" fillId="0" borderId="136" xfId="3" applyFont="1" applyBorder="1" applyAlignment="1">
      <alignment horizontal="center" vertical="center" shrinkToFit="1"/>
    </xf>
    <xf numFmtId="0" fontId="30" fillId="0" borderId="137" xfId="3" applyFont="1" applyBorder="1" applyAlignment="1">
      <alignment horizontal="center" vertical="center" shrinkToFit="1"/>
    </xf>
    <xf numFmtId="176" fontId="20" fillId="0" borderId="25" xfId="3" applyNumberFormat="1" applyFont="1" applyBorder="1" applyAlignment="1">
      <alignment horizontal="center" vertical="center"/>
    </xf>
    <xf numFmtId="177" fontId="28" fillId="0" borderId="25" xfId="3" applyNumberFormat="1" applyFont="1" applyBorder="1" applyAlignment="1">
      <alignment horizontal="center" vertical="center" shrinkToFit="1"/>
    </xf>
    <xf numFmtId="176" fontId="20" fillId="0" borderId="31" xfId="3" applyNumberFormat="1" applyFont="1" applyBorder="1" applyAlignment="1">
      <alignment horizontal="left" vertical="center" shrinkToFit="1"/>
    </xf>
    <xf numFmtId="176" fontId="20" fillId="0" borderId="30" xfId="3" applyNumberFormat="1" applyFont="1" applyBorder="1" applyAlignment="1">
      <alignment horizontal="left" vertical="center" shrinkToFit="1"/>
    </xf>
    <xf numFmtId="176" fontId="20" fillId="0" borderId="27" xfId="3" applyNumberFormat="1" applyFont="1" applyBorder="1" applyAlignment="1">
      <alignment horizontal="left" vertical="center" shrinkToFit="1"/>
    </xf>
    <xf numFmtId="49" fontId="7" fillId="0" borderId="133" xfId="3" applyNumberFormat="1" applyFont="1" applyBorder="1" applyAlignment="1">
      <alignment horizontal="center" vertical="center" shrinkToFit="1"/>
    </xf>
    <xf numFmtId="49" fontId="7" fillId="0" borderId="19" xfId="3" applyNumberFormat="1" applyFont="1" applyBorder="1" applyAlignment="1">
      <alignment horizontal="center" vertical="center" shrinkToFit="1"/>
    </xf>
    <xf numFmtId="0" fontId="28" fillId="0" borderId="134" xfId="3" applyFont="1" applyBorder="1" applyAlignment="1">
      <alignment horizontal="center" vertical="center" wrapText="1" shrinkToFit="1"/>
    </xf>
    <xf numFmtId="0" fontId="28" fillId="0" borderId="47" xfId="3" applyFont="1" applyBorder="1" applyAlignment="1">
      <alignment horizontal="center" vertical="center" wrapText="1" shrinkToFit="1"/>
    </xf>
    <xf numFmtId="0" fontId="28" fillId="0" borderId="45" xfId="3" applyFont="1" applyBorder="1" applyAlignment="1">
      <alignment horizontal="center" vertical="center" wrapText="1" shrinkToFit="1"/>
    </xf>
    <xf numFmtId="0" fontId="28" fillId="0" borderId="26" xfId="3" applyFont="1" applyBorder="1" applyAlignment="1">
      <alignment horizontal="center" vertical="center" wrapText="1" shrinkToFit="1"/>
    </xf>
    <xf numFmtId="176" fontId="20" fillId="0" borderId="139" xfId="3" applyNumberFormat="1" applyFont="1" applyBorder="1" applyAlignment="1">
      <alignment horizontal="center" vertical="center"/>
    </xf>
    <xf numFmtId="0" fontId="28" fillId="0" borderId="27" xfId="3" applyFont="1" applyBorder="1" applyAlignment="1">
      <alignment horizontal="center" vertical="center"/>
    </xf>
    <xf numFmtId="0" fontId="28" fillId="0" borderId="29" xfId="3" applyFont="1" applyBorder="1" applyAlignment="1">
      <alignment horizontal="center" vertical="center"/>
    </xf>
    <xf numFmtId="49" fontId="7" fillId="0" borderId="5" xfId="3" applyNumberFormat="1" applyFont="1" applyBorder="1" applyAlignment="1">
      <alignment horizontal="center" vertical="center" shrinkToFit="1"/>
    </xf>
    <xf numFmtId="0" fontId="7" fillId="0" borderId="5" xfId="3" applyFont="1" applyBorder="1" applyAlignment="1">
      <alignment horizontal="center" vertical="center" shrinkToFit="1"/>
    </xf>
    <xf numFmtId="0" fontId="7" fillId="0" borderId="18" xfId="3" applyFont="1" applyBorder="1" applyAlignment="1">
      <alignment horizontal="center" vertical="center" shrinkToFit="1"/>
    </xf>
    <xf numFmtId="0" fontId="7" fillId="0" borderId="19" xfId="3" applyFont="1" applyBorder="1" applyAlignment="1">
      <alignment horizontal="center" vertical="center" shrinkToFit="1"/>
    </xf>
    <xf numFmtId="49" fontId="7" fillId="0" borderId="127" xfId="3" applyNumberFormat="1" applyFont="1" applyBorder="1" applyAlignment="1">
      <alignment horizontal="center" vertical="center" shrinkToFit="1"/>
    </xf>
    <xf numFmtId="0" fontId="28" fillId="0" borderId="41" xfId="3" applyFont="1" applyBorder="1" applyAlignment="1">
      <alignment horizontal="center" vertical="center" wrapText="1" shrinkToFit="1"/>
    </xf>
    <xf numFmtId="0" fontId="28" fillId="0" borderId="35" xfId="3" applyFont="1" applyBorder="1" applyAlignment="1">
      <alignment horizontal="center" vertical="center" wrapText="1" shrinkToFit="1"/>
    </xf>
    <xf numFmtId="0" fontId="28" fillId="0" borderId="128" xfId="3" applyFont="1" applyBorder="1" applyAlignment="1">
      <alignment horizontal="center" vertical="center" wrapText="1" shrinkToFit="1"/>
    </xf>
    <xf numFmtId="0" fontId="28" fillId="0" borderId="131" xfId="3" applyFont="1" applyBorder="1" applyAlignment="1">
      <alignment horizontal="center" vertical="center" wrapText="1" shrinkToFit="1"/>
    </xf>
    <xf numFmtId="38" fontId="31" fillId="0" borderId="138" xfId="2" applyFont="1" applyBorder="1" applyAlignment="1">
      <alignment horizontal="center" vertical="center"/>
    </xf>
    <xf numFmtId="0" fontId="7" fillId="0" borderId="133" xfId="3" applyFont="1" applyBorder="1" applyAlignment="1">
      <alignment horizontal="center" vertical="center" shrinkToFit="1"/>
    </xf>
    <xf numFmtId="0" fontId="7" fillId="0" borderId="143" xfId="3" applyFont="1" applyBorder="1" applyAlignment="1">
      <alignment horizontal="center" vertical="center" shrinkToFit="1"/>
    </xf>
    <xf numFmtId="0" fontId="7" fillId="0" borderId="144" xfId="3" applyFont="1" applyBorder="1" applyAlignment="1">
      <alignment horizontal="center" vertical="center" shrinkToFit="1"/>
    </xf>
    <xf numFmtId="0" fontId="28" fillId="0" borderId="43" xfId="3" applyFont="1" applyBorder="1" applyAlignment="1">
      <alignment horizontal="center" vertical="center" wrapText="1" shrinkToFit="1"/>
    </xf>
    <xf numFmtId="0" fontId="28" fillId="0" borderId="34" xfId="3" applyFont="1" applyBorder="1" applyAlignment="1">
      <alignment horizontal="center" vertical="center" wrapText="1" shrinkToFit="1"/>
    </xf>
    <xf numFmtId="0" fontId="28" fillId="0" borderId="41" xfId="3" applyFont="1" applyBorder="1" applyAlignment="1">
      <alignment horizontal="center" vertical="center" wrapText="1"/>
    </xf>
    <xf numFmtId="0" fontId="28" fillId="0" borderId="35" xfId="3" applyFont="1" applyBorder="1" applyAlignment="1">
      <alignment horizontal="center" vertical="center" wrapText="1"/>
    </xf>
    <xf numFmtId="0" fontId="28" fillId="0" borderId="45" xfId="3" applyFont="1" applyBorder="1" applyAlignment="1">
      <alignment horizontal="center" vertical="center" wrapText="1"/>
    </xf>
    <xf numFmtId="0" fontId="28" fillId="0" borderId="26" xfId="3" applyFont="1" applyBorder="1" applyAlignment="1">
      <alignment horizontal="center" vertical="center" wrapText="1"/>
    </xf>
    <xf numFmtId="0" fontId="29" fillId="0" borderId="41" xfId="3" applyFont="1" applyBorder="1" applyAlignment="1">
      <alignment horizontal="center" vertical="center" wrapText="1" shrinkToFit="1"/>
    </xf>
    <xf numFmtId="38" fontId="31" fillId="0" borderId="116" xfId="2" applyFont="1" applyBorder="1" applyAlignment="1">
      <alignment horizontal="center" vertical="center"/>
    </xf>
    <xf numFmtId="176" fontId="20" fillId="0" borderId="62" xfId="3" applyNumberFormat="1" applyFont="1" applyBorder="1" applyAlignment="1">
      <alignment horizontal="center" vertical="center"/>
    </xf>
    <xf numFmtId="177" fontId="28" fillId="0" borderId="62" xfId="3" applyNumberFormat="1" applyFont="1" applyBorder="1" applyAlignment="1">
      <alignment horizontal="center" vertical="center" shrinkToFit="1"/>
    </xf>
    <xf numFmtId="176" fontId="20" fillId="0" borderId="141" xfId="3" applyNumberFormat="1" applyFont="1" applyBorder="1" applyAlignment="1">
      <alignment horizontal="center" vertical="center"/>
    </xf>
    <xf numFmtId="0" fontId="28" fillId="0" borderId="50" xfId="3" applyFont="1" applyBorder="1" applyAlignment="1">
      <alignment horizontal="center" vertical="center"/>
    </xf>
    <xf numFmtId="38" fontId="31" fillId="0" borderId="145" xfId="2" applyFont="1" applyBorder="1" applyAlignment="1">
      <alignment horizontal="center" vertical="center"/>
    </xf>
    <xf numFmtId="38" fontId="31" fillId="0" borderId="146" xfId="2" applyFont="1" applyBorder="1" applyAlignment="1">
      <alignment horizontal="center" vertical="center"/>
    </xf>
    <xf numFmtId="38" fontId="31" fillId="0" borderId="147" xfId="2" applyFont="1" applyBorder="1" applyAlignment="1">
      <alignment horizontal="center" vertical="center"/>
    </xf>
    <xf numFmtId="38" fontId="31" fillId="0" borderId="148" xfId="2" applyFont="1" applyBorder="1" applyAlignment="1">
      <alignment horizontal="center" vertical="center"/>
    </xf>
    <xf numFmtId="38" fontId="31" fillId="0" borderId="149" xfId="2" applyFont="1" applyBorder="1" applyAlignment="1">
      <alignment horizontal="center" vertical="center"/>
    </xf>
    <xf numFmtId="38" fontId="31" fillId="0" borderId="150" xfId="2" applyFont="1" applyBorder="1" applyAlignment="1">
      <alignment horizontal="center" vertical="center"/>
    </xf>
    <xf numFmtId="0" fontId="41" fillId="0" borderId="0" xfId="3" applyFont="1" applyAlignment="1">
      <alignment horizontal="left" vertical="center" wrapText="1" shrinkToFit="1"/>
    </xf>
    <xf numFmtId="0" fontId="41" fillId="0" borderId="0" xfId="3" applyFont="1" applyAlignment="1">
      <alignment horizontal="left" vertical="center" shrinkToFit="1"/>
    </xf>
    <xf numFmtId="0" fontId="1" fillId="0" borderId="15" xfId="5" applyBorder="1" applyAlignment="1">
      <alignment horizontal="center" vertical="center"/>
    </xf>
    <xf numFmtId="0" fontId="1" fillId="0" borderId="58" xfId="5" applyBorder="1" applyAlignment="1">
      <alignment horizontal="center" vertical="center"/>
    </xf>
    <xf numFmtId="0" fontId="1" fillId="0" borderId="38" xfId="5" applyBorder="1" applyAlignment="1">
      <alignment horizontal="center" vertical="center"/>
    </xf>
    <xf numFmtId="0" fontId="1" fillId="0" borderId="14" xfId="5" applyBorder="1" applyAlignment="1">
      <alignment horizontal="center" vertical="center"/>
    </xf>
    <xf numFmtId="0" fontId="1" fillId="0" borderId="5" xfId="5" applyBorder="1" applyAlignment="1">
      <alignment horizontal="center" vertical="center" wrapText="1"/>
    </xf>
    <xf numFmtId="0" fontId="1" fillId="0" borderId="19" xfId="5" applyBorder="1" applyAlignment="1">
      <alignment horizontal="center" vertical="center" wrapText="1"/>
    </xf>
    <xf numFmtId="0" fontId="44" fillId="0" borderId="58" xfId="5" applyFont="1" applyBorder="1" applyAlignment="1">
      <alignment horizontal="center" vertical="center"/>
    </xf>
    <xf numFmtId="0" fontId="44" fillId="0" borderId="105" xfId="5" applyFont="1" applyBorder="1" applyAlignment="1">
      <alignment horizontal="center" vertical="center"/>
    </xf>
    <xf numFmtId="0" fontId="1" fillId="0" borderId="106" xfId="5" applyBorder="1" applyAlignment="1">
      <alignment horizontal="center" vertical="center"/>
    </xf>
    <xf numFmtId="0" fontId="44" fillId="0" borderId="38" xfId="5" applyFont="1" applyBorder="1" applyAlignment="1">
      <alignment horizontal="center" vertical="center"/>
    </xf>
    <xf numFmtId="0" fontId="44" fillId="0" borderId="14" xfId="5" applyFont="1" applyBorder="1" applyAlignment="1">
      <alignment horizontal="center" vertical="center"/>
    </xf>
    <xf numFmtId="0" fontId="44" fillId="0" borderId="58" xfId="5" applyFont="1" applyBorder="1" applyAlignment="1">
      <alignment horizontal="center" vertical="center" shrinkToFit="1"/>
    </xf>
    <xf numFmtId="0" fontId="44" fillId="0" borderId="38" xfId="5" applyFont="1" applyBorder="1" applyAlignment="1">
      <alignment horizontal="center" vertical="center" shrinkToFit="1"/>
    </xf>
    <xf numFmtId="0" fontId="44" fillId="0" borderId="14" xfId="5" applyFont="1" applyBorder="1" applyAlignment="1">
      <alignment horizontal="center" vertical="center" shrinkToFit="1"/>
    </xf>
    <xf numFmtId="0" fontId="1" fillId="0" borderId="15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43" fillId="0" borderId="66" xfId="5" applyFont="1" applyBorder="1" applyAlignment="1">
      <alignment horizontal="center" vertical="center"/>
    </xf>
    <xf numFmtId="0" fontId="1" fillId="0" borderId="20" xfId="5" applyBorder="1" applyAlignment="1">
      <alignment horizontal="center" vertical="center"/>
    </xf>
    <xf numFmtId="0" fontId="1" fillId="0" borderId="67" xfId="5" applyBorder="1" applyAlignment="1">
      <alignment horizontal="center" vertical="center"/>
    </xf>
    <xf numFmtId="0" fontId="1" fillId="0" borderId="46" xfId="5" applyBorder="1" applyAlignment="1">
      <alignment horizontal="center" vertical="center"/>
    </xf>
    <xf numFmtId="0" fontId="1" fillId="0" borderId="45" xfId="5" applyBorder="1" applyAlignment="1">
      <alignment horizontal="center" vertical="center"/>
    </xf>
    <xf numFmtId="0" fontId="1" fillId="0" borderId="66" xfId="5" applyBorder="1" applyAlignment="1">
      <alignment horizontal="center" vertical="center"/>
    </xf>
    <xf numFmtId="0" fontId="1" fillId="0" borderId="60" xfId="5" applyBorder="1" applyAlignment="1">
      <alignment horizontal="center" vertical="center"/>
    </xf>
    <xf numFmtId="0" fontId="1" fillId="0" borderId="88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60" xfId="5" applyBorder="1" applyAlignment="1">
      <alignment horizontal="left" vertical="center"/>
    </xf>
    <xf numFmtId="0" fontId="1" fillId="0" borderId="88" xfId="5" applyBorder="1" applyAlignment="1">
      <alignment horizontal="left" vertical="center"/>
    </xf>
    <xf numFmtId="0" fontId="1" fillId="0" borderId="11" xfId="5" applyBorder="1" applyAlignment="1">
      <alignment horizontal="left" vertical="center"/>
    </xf>
    <xf numFmtId="0" fontId="1" fillId="0" borderId="9" xfId="5" applyBorder="1" applyAlignment="1">
      <alignment horizontal="center" vertical="center" wrapText="1"/>
    </xf>
  </cellXfs>
  <cellStyles count="6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_参加馬資料表センター" xfId="5" xr:uid="{682E1E2B-0494-4633-9171-478ED3F30B2C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352425</xdr:colOff>
      <xdr:row>16</xdr:row>
      <xdr:rowOff>295275</xdr:rowOff>
    </xdr:from>
    <xdr:to>
      <xdr:col>23</xdr:col>
      <xdr:colOff>333375</xdr:colOff>
      <xdr:row>17</xdr:row>
      <xdr:rowOff>285750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FA423707-828B-4113-9510-E6ECC305B631}"/>
            </a:ext>
          </a:extLst>
        </xdr:cNvPr>
        <xdr:cNvSpPr/>
      </xdr:nvSpPr>
      <xdr:spPr>
        <a:xfrm>
          <a:off x="14963775" y="5438775"/>
          <a:ext cx="819150" cy="4191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571500</xdr:colOff>
      <xdr:row>13</xdr:row>
      <xdr:rowOff>47625</xdr:rowOff>
    </xdr:from>
    <xdr:to>
      <xdr:col>6</xdr:col>
      <xdr:colOff>857250</xdr:colOff>
      <xdr:row>13</xdr:row>
      <xdr:rowOff>257175</xdr:rowOff>
    </xdr:to>
    <xdr:sp macro="" textlink="">
      <xdr:nvSpPr>
        <xdr:cNvPr id="3" name="矢印: 上向き折線 2">
          <a:extLst>
            <a:ext uri="{FF2B5EF4-FFF2-40B4-BE49-F238E27FC236}">
              <a16:creationId xmlns:a16="http://schemas.microsoft.com/office/drawing/2014/main" id="{D64AC3E1-E197-70DC-C4BA-4ABD6E5C4C14}"/>
            </a:ext>
          </a:extLst>
        </xdr:cNvPr>
        <xdr:cNvSpPr/>
      </xdr:nvSpPr>
      <xdr:spPr>
        <a:xfrm>
          <a:off x="5172075" y="4324350"/>
          <a:ext cx="285750" cy="209550"/>
        </a:xfrm>
        <a:prstGeom prst="bentUpArrow">
          <a:avLst/>
        </a:prstGeom>
        <a:solidFill>
          <a:schemeClr val="tx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188912</xdr:colOff>
      <xdr:row>18</xdr:row>
      <xdr:rowOff>402957</xdr:rowOff>
    </xdr:from>
    <xdr:ext cx="718145" cy="1708160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88912" y="22005657"/>
          <a:ext cx="718145" cy="170816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="eaVert" wrap="none" lIns="91440" tIns="45720" rIns="91440" bIns="45720">
          <a:spAutoFit/>
        </a:bodyPr>
        <a:lstStyle/>
        <a:p>
          <a:pPr algn="ctr"/>
          <a:r>
            <a:rPr lang="ja-JP" altLang="en-US" sz="3200" b="1" cap="none" spc="0">
              <a:ln w="12700">
                <a:solidFill>
                  <a:schemeClr val="tx1"/>
                </a:solidFill>
                <a:prstDash val="solid"/>
              </a:ln>
              <a:solidFill>
                <a:schemeClr val="tx1"/>
              </a:solidFill>
              <a:effectLst/>
            </a:rPr>
            <a:t>記入方法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188912</xdr:colOff>
      <xdr:row>22</xdr:row>
      <xdr:rowOff>402957</xdr:rowOff>
    </xdr:from>
    <xdr:ext cx="718145" cy="1708160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188912" y="22005657"/>
          <a:ext cx="718145" cy="170816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="eaVert" wrap="none" lIns="91440" tIns="45720" rIns="91440" bIns="45720">
          <a:spAutoFit/>
        </a:bodyPr>
        <a:lstStyle/>
        <a:p>
          <a:pPr algn="ctr"/>
          <a:r>
            <a:rPr lang="ja-JP" altLang="en-US" sz="3200" b="1" cap="none" spc="0">
              <a:ln w="12700">
                <a:solidFill>
                  <a:schemeClr val="tx1"/>
                </a:solidFill>
                <a:prstDash val="solid"/>
              </a:ln>
              <a:solidFill>
                <a:schemeClr val="tx1"/>
              </a:solidFill>
              <a:effectLst/>
            </a:rPr>
            <a:t>記入方法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188912</xdr:colOff>
      <xdr:row>26</xdr:row>
      <xdr:rowOff>402957</xdr:rowOff>
    </xdr:from>
    <xdr:ext cx="718145" cy="1708160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88912" y="17928957"/>
          <a:ext cx="718145" cy="170816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="eaVert" wrap="none" lIns="91440" tIns="45720" rIns="91440" bIns="45720">
          <a:spAutoFit/>
        </a:bodyPr>
        <a:lstStyle/>
        <a:p>
          <a:pPr algn="ctr"/>
          <a:r>
            <a:rPr lang="ja-JP" altLang="en-US" sz="3200" b="1" cap="none" spc="0">
              <a:ln w="12700">
                <a:solidFill>
                  <a:schemeClr val="tx1"/>
                </a:solidFill>
                <a:prstDash val="solid"/>
              </a:ln>
              <a:solidFill>
                <a:schemeClr val="tx1"/>
              </a:solidFill>
              <a:effectLst/>
            </a:rPr>
            <a:t>記入方法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  <pageSetUpPr fitToPage="1"/>
  </sheetPr>
  <dimension ref="A1:H38"/>
  <sheetViews>
    <sheetView view="pageBreakPreview" topLeftCell="A13" zoomScaleNormal="100" zoomScaleSheetLayoutView="100" workbookViewId="0">
      <selection activeCell="F15" sqref="F15"/>
    </sheetView>
  </sheetViews>
  <sheetFormatPr defaultColWidth="9" defaultRowHeight="13.5"/>
  <cols>
    <col min="1" max="1" width="9" style="2"/>
    <col min="2" max="2" width="20.5" style="2" customWidth="1"/>
    <col min="3" max="3" width="11" style="2" customWidth="1"/>
    <col min="4" max="5" width="9" style="2"/>
    <col min="6" max="6" width="21.375" style="2" customWidth="1"/>
    <col min="7" max="7" width="6.125" style="2" customWidth="1"/>
    <col min="8" max="8" width="6.25" style="2" customWidth="1"/>
    <col min="9" max="16384" width="9" style="2"/>
  </cols>
  <sheetData>
    <row r="1" spans="1:8" s="1" customFormat="1" ht="27.75" customHeight="1">
      <c r="A1" s="233" t="s">
        <v>196</v>
      </c>
      <c r="B1" s="233"/>
      <c r="C1" s="233"/>
      <c r="D1" s="233"/>
      <c r="E1" s="233"/>
      <c r="F1" s="233"/>
      <c r="G1" s="233"/>
      <c r="H1" s="233"/>
    </row>
    <row r="2" spans="1:8" ht="27.75" customHeight="1">
      <c r="A2" s="234" t="s">
        <v>42</v>
      </c>
      <c r="B2" s="234"/>
      <c r="C2" s="234"/>
      <c r="D2" s="234"/>
      <c r="E2" s="234"/>
      <c r="F2" s="234"/>
      <c r="G2" s="234"/>
      <c r="H2" s="234"/>
    </row>
    <row r="3" spans="1:8" ht="14.25">
      <c r="A3" s="3" t="s">
        <v>3</v>
      </c>
      <c r="B3" s="4"/>
      <c r="C3" s="4"/>
      <c r="D3" s="4"/>
      <c r="E3" s="4"/>
      <c r="F3" s="4"/>
      <c r="G3" s="4"/>
      <c r="H3" s="4"/>
    </row>
    <row r="4" spans="1:8" ht="23.25" customHeight="1">
      <c r="A4" s="4"/>
      <c r="B4" s="5" t="s">
        <v>23</v>
      </c>
      <c r="C4" s="6"/>
      <c r="D4" s="4"/>
      <c r="E4" s="4"/>
      <c r="F4" s="4"/>
      <c r="G4" s="4"/>
      <c r="H4" s="4"/>
    </row>
    <row r="5" spans="1:8" ht="18" customHeight="1">
      <c r="A5" s="4"/>
      <c r="B5" s="7"/>
      <c r="C5" s="236" t="s">
        <v>49</v>
      </c>
      <c r="D5" s="237"/>
      <c r="E5" s="240"/>
      <c r="F5" s="244" t="s">
        <v>24</v>
      </c>
      <c r="G5" s="244"/>
      <c r="H5" s="8"/>
    </row>
    <row r="6" spans="1:8" ht="27.95" customHeight="1">
      <c r="A6" s="4"/>
      <c r="B6" s="9" t="s">
        <v>36</v>
      </c>
      <c r="C6" s="231" t="s">
        <v>71</v>
      </c>
      <c r="D6" s="232"/>
      <c r="E6" s="232"/>
      <c r="F6" s="188">
        <f>'登録用紙（様式２-1）'!U17</f>
        <v>0</v>
      </c>
      <c r="G6" s="189" t="s">
        <v>177</v>
      </c>
      <c r="H6" s="185" t="s">
        <v>52</v>
      </c>
    </row>
    <row r="7" spans="1:8" ht="27.95" customHeight="1">
      <c r="A7" s="4"/>
      <c r="B7" s="245" t="s">
        <v>25</v>
      </c>
      <c r="C7" s="242" t="s">
        <v>235</v>
      </c>
      <c r="D7" s="243"/>
      <c r="E7" s="243"/>
      <c r="F7" s="188">
        <f>'指導者競技申込（様式３-1）'!AH19</f>
        <v>0</v>
      </c>
      <c r="G7" s="189" t="s">
        <v>177</v>
      </c>
      <c r="H7" s="185" t="s">
        <v>53</v>
      </c>
    </row>
    <row r="8" spans="1:8" ht="27.95" customHeight="1">
      <c r="A8" s="4"/>
      <c r="B8" s="246"/>
      <c r="C8" s="242" t="s">
        <v>236</v>
      </c>
      <c r="D8" s="243"/>
      <c r="E8" s="243"/>
      <c r="F8" s="188">
        <f>'ﾌｪｽﾃｨﾊﾞﾙ競技申込（様式４-1）'!AH23</f>
        <v>0</v>
      </c>
      <c r="G8" s="189" t="s">
        <v>177</v>
      </c>
      <c r="H8" s="185" t="s">
        <v>170</v>
      </c>
    </row>
    <row r="9" spans="1:8" ht="27.95" customHeight="1">
      <c r="A9" s="4"/>
      <c r="B9" s="169" t="s">
        <v>171</v>
      </c>
      <c r="C9" s="242" t="s">
        <v>172</v>
      </c>
      <c r="D9" s="243"/>
      <c r="E9" s="243"/>
      <c r="F9" s="188">
        <f>'技能認定試験申込（様式5-1） '!AF27</f>
        <v>0</v>
      </c>
      <c r="G9" s="189" t="s">
        <v>177</v>
      </c>
      <c r="H9" s="185" t="s">
        <v>237</v>
      </c>
    </row>
    <row r="10" spans="1:8" ht="27.95" customHeight="1">
      <c r="A10" s="4"/>
      <c r="B10" s="10" t="s">
        <v>43</v>
      </c>
      <c r="C10" s="236" t="s">
        <v>241</v>
      </c>
      <c r="D10" s="237"/>
      <c r="E10" s="237"/>
      <c r="F10" s="191">
        <f>SUM(F6:F9)</f>
        <v>0</v>
      </c>
      <c r="G10" s="190" t="s">
        <v>177</v>
      </c>
    </row>
    <row r="11" spans="1:8">
      <c r="A11" s="4"/>
      <c r="B11" s="11"/>
      <c r="F11" s="12"/>
      <c r="G11" s="12"/>
    </row>
    <row r="12" spans="1:8">
      <c r="A12" s="4"/>
      <c r="B12" s="11"/>
      <c r="F12" s="12"/>
      <c r="G12" s="12"/>
    </row>
    <row r="13" spans="1:8" s="14" customFormat="1" ht="23.25" customHeight="1">
      <c r="A13" s="13"/>
      <c r="B13" s="5" t="s">
        <v>26</v>
      </c>
      <c r="C13" s="13"/>
      <c r="D13" s="13"/>
      <c r="E13" s="13"/>
      <c r="F13" s="13"/>
      <c r="G13" s="13"/>
      <c r="H13" s="13"/>
    </row>
    <row r="14" spans="1:8" ht="20.100000000000001" customHeight="1">
      <c r="A14" s="4"/>
      <c r="B14" s="4"/>
      <c r="C14" s="239" t="s">
        <v>89</v>
      </c>
      <c r="D14" s="239"/>
      <c r="E14" s="239"/>
      <c r="F14" s="15"/>
      <c r="G14" s="15"/>
      <c r="H14" s="4"/>
    </row>
    <row r="15" spans="1:8" ht="20.100000000000001" customHeight="1">
      <c r="A15" s="4"/>
      <c r="B15" s="4"/>
      <c r="C15" s="238" t="s">
        <v>90</v>
      </c>
      <c r="D15" s="238"/>
      <c r="E15" s="238"/>
      <c r="F15" s="16"/>
      <c r="G15" s="16"/>
      <c r="H15" s="4"/>
    </row>
    <row r="16" spans="1:8" ht="20.100000000000001" customHeight="1">
      <c r="A16" s="4"/>
      <c r="B16" s="4"/>
      <c r="C16" s="238" t="s">
        <v>91</v>
      </c>
      <c r="D16" s="238"/>
      <c r="E16" s="238"/>
      <c r="F16" s="238"/>
      <c r="G16" s="16"/>
      <c r="H16" s="4"/>
    </row>
    <row r="17" spans="1:8">
      <c r="A17" s="4"/>
      <c r="B17" s="4"/>
      <c r="C17" s="4"/>
      <c r="D17" s="17"/>
      <c r="E17" s="17"/>
      <c r="F17" s="17"/>
      <c r="G17" s="17"/>
      <c r="H17" s="4"/>
    </row>
    <row r="18" spans="1:8">
      <c r="A18" s="4"/>
      <c r="B18" s="4"/>
      <c r="C18" s="4"/>
      <c r="D18" s="4"/>
      <c r="E18" s="4"/>
      <c r="F18" s="4"/>
      <c r="G18" s="4"/>
      <c r="H18" s="4"/>
    </row>
    <row r="19" spans="1:8" s="14" customFormat="1" ht="23.25" customHeight="1">
      <c r="A19" s="13"/>
      <c r="B19" s="5" t="s">
        <v>27</v>
      </c>
      <c r="C19" s="13"/>
      <c r="D19" s="13"/>
      <c r="E19" s="13"/>
      <c r="F19" s="13"/>
      <c r="G19" s="13"/>
      <c r="H19" s="13"/>
    </row>
    <row r="20" spans="1:8" ht="18.75">
      <c r="A20" s="4"/>
      <c r="B20" s="4"/>
      <c r="C20" s="248" t="s">
        <v>115</v>
      </c>
      <c r="D20" s="248"/>
      <c r="E20" s="248"/>
      <c r="F20" s="4"/>
      <c r="G20" s="4"/>
      <c r="H20" s="4"/>
    </row>
    <row r="21" spans="1:8" ht="18.75">
      <c r="A21" s="4"/>
      <c r="B21" s="4"/>
      <c r="C21" s="16" t="s">
        <v>48</v>
      </c>
      <c r="D21" s="18"/>
      <c r="E21" s="4"/>
      <c r="F21" s="4"/>
      <c r="G21" s="4"/>
      <c r="H21" s="4"/>
    </row>
    <row r="22" spans="1:8">
      <c r="A22" s="4"/>
      <c r="B22" s="4"/>
      <c r="C22" s="4"/>
      <c r="D22" s="17"/>
      <c r="E22" s="17"/>
      <c r="F22" s="17"/>
      <c r="G22" s="17"/>
      <c r="H22" s="4"/>
    </row>
    <row r="23" spans="1:8">
      <c r="A23" s="4"/>
      <c r="B23" s="4"/>
      <c r="C23" s="4"/>
      <c r="D23" s="4"/>
      <c r="E23" s="4"/>
      <c r="F23" s="4"/>
      <c r="G23" s="4"/>
      <c r="H23" s="4"/>
    </row>
    <row r="24" spans="1:8" s="14" customFormat="1" ht="23.25" customHeight="1">
      <c r="A24" s="13"/>
      <c r="B24" s="5" t="s">
        <v>28</v>
      </c>
      <c r="C24" s="13"/>
      <c r="D24" s="13"/>
      <c r="E24" s="13"/>
      <c r="F24" s="13"/>
      <c r="G24" s="13"/>
      <c r="H24" s="13"/>
    </row>
    <row r="25" spans="1:8" ht="27" customHeight="1">
      <c r="A25" s="4"/>
      <c r="B25" s="7"/>
      <c r="C25" s="19" t="s">
        <v>29</v>
      </c>
      <c r="D25" s="20" t="s">
        <v>30</v>
      </c>
      <c r="E25" s="236" t="s">
        <v>31</v>
      </c>
      <c r="F25" s="240"/>
      <c r="G25" s="185"/>
      <c r="H25" s="4"/>
    </row>
    <row r="26" spans="1:8" ht="27.95" customHeight="1">
      <c r="A26" s="4"/>
      <c r="B26" s="21" t="s">
        <v>65</v>
      </c>
      <c r="C26" s="31" t="s">
        <v>69</v>
      </c>
      <c r="D26" s="29"/>
      <c r="E26" s="30"/>
      <c r="F26" s="28"/>
      <c r="G26" s="12"/>
      <c r="H26" s="4"/>
    </row>
    <row r="27" spans="1:8" ht="27.95" customHeight="1">
      <c r="A27" s="4"/>
      <c r="B27" s="21" t="s">
        <v>37</v>
      </c>
      <c r="C27" s="19" t="s">
        <v>38</v>
      </c>
      <c r="D27" s="22"/>
      <c r="E27" s="23"/>
      <c r="F27" s="24"/>
      <c r="G27" s="12"/>
      <c r="H27" s="4"/>
    </row>
    <row r="28" spans="1:8" ht="27.95" customHeight="1">
      <c r="A28" s="4"/>
      <c r="B28" s="21" t="s">
        <v>239</v>
      </c>
      <c r="C28" s="25" t="s">
        <v>39</v>
      </c>
      <c r="D28" s="26"/>
      <c r="E28" s="27"/>
      <c r="F28" s="28"/>
      <c r="G28" s="12"/>
      <c r="H28" s="4"/>
    </row>
    <row r="29" spans="1:8" ht="27.95" customHeight="1">
      <c r="A29" s="4"/>
      <c r="B29" s="21" t="s">
        <v>238</v>
      </c>
      <c r="C29" s="25" t="s">
        <v>41</v>
      </c>
      <c r="D29" s="26"/>
      <c r="E29" s="30"/>
      <c r="F29" s="28"/>
      <c r="G29" s="12"/>
      <c r="H29" s="4"/>
    </row>
    <row r="30" spans="1:8" ht="27.95" customHeight="1">
      <c r="A30" s="4"/>
      <c r="B30" s="21" t="s">
        <v>240</v>
      </c>
      <c r="C30" s="20" t="s">
        <v>104</v>
      </c>
      <c r="D30" s="26"/>
      <c r="E30" s="30"/>
      <c r="F30" s="28"/>
      <c r="G30" s="12"/>
      <c r="H30" s="4"/>
    </row>
    <row r="31" spans="1:8" ht="27.95" customHeight="1">
      <c r="A31" s="4"/>
      <c r="B31" s="21" t="s">
        <v>40</v>
      </c>
      <c r="C31" s="20" t="s">
        <v>174</v>
      </c>
      <c r="D31" s="29"/>
      <c r="E31" s="140"/>
      <c r="F31" s="139"/>
      <c r="G31" s="17"/>
      <c r="H31" s="4"/>
    </row>
    <row r="32" spans="1:8" s="14" customFormat="1" ht="17.25" customHeight="1">
      <c r="A32" s="13"/>
      <c r="B32" s="4"/>
      <c r="C32" s="4"/>
      <c r="D32" s="4"/>
      <c r="E32" s="4"/>
      <c r="F32" s="4"/>
      <c r="G32" s="4"/>
      <c r="H32" s="16"/>
    </row>
    <row r="33" spans="1:8" ht="26.25" customHeight="1">
      <c r="A33" s="4"/>
      <c r="B33" s="5" t="s">
        <v>32</v>
      </c>
      <c r="C33" s="16"/>
      <c r="D33" s="16"/>
      <c r="E33" s="16"/>
      <c r="F33" s="16"/>
      <c r="G33" s="16"/>
      <c r="H33" s="15"/>
    </row>
    <row r="34" spans="1:8" ht="39.950000000000003" customHeight="1">
      <c r="A34" s="4"/>
      <c r="B34" s="4"/>
      <c r="C34" s="235" t="s">
        <v>33</v>
      </c>
      <c r="D34" s="235"/>
      <c r="E34" s="241"/>
      <c r="F34" s="241"/>
      <c r="G34" s="186"/>
      <c r="H34" s="4" t="s">
        <v>64</v>
      </c>
    </row>
    <row r="35" spans="1:8" ht="39.950000000000003" customHeight="1">
      <c r="A35" s="4"/>
      <c r="B35" s="4"/>
      <c r="C35" s="247" t="s">
        <v>34</v>
      </c>
      <c r="D35" s="247"/>
      <c r="E35" s="249"/>
      <c r="F35" s="249"/>
      <c r="G35" s="187"/>
      <c r="H35" s="4"/>
    </row>
    <row r="36" spans="1:8" ht="39.950000000000003" customHeight="1">
      <c r="A36" s="4"/>
      <c r="B36" s="4"/>
      <c r="C36" s="247" t="s">
        <v>44</v>
      </c>
      <c r="D36" s="247"/>
      <c r="E36" s="249"/>
      <c r="F36" s="249"/>
      <c r="G36" s="187"/>
      <c r="H36" s="4"/>
    </row>
    <row r="37" spans="1:8" ht="39.950000000000003" customHeight="1">
      <c r="A37" s="4"/>
      <c r="B37" s="4"/>
      <c r="C37" s="247" t="s">
        <v>45</v>
      </c>
      <c r="D37" s="247"/>
      <c r="E37" s="249"/>
      <c r="F37" s="249"/>
      <c r="G37" s="187"/>
      <c r="H37" s="4"/>
    </row>
    <row r="38" spans="1:8">
      <c r="B38" s="4"/>
      <c r="C38" s="4"/>
      <c r="D38" s="4"/>
      <c r="E38" s="4"/>
      <c r="F38" s="4"/>
      <c r="G38" s="4"/>
    </row>
  </sheetData>
  <protectedRanges>
    <protectedRange sqref="E34:E37" name="参加団体"/>
    <protectedRange password="EB7D" sqref="D26:D31" name="提出書類確認表"/>
    <protectedRange password="EB7D" sqref="C20" name="振込予定日"/>
  </protectedRanges>
  <mergeCells count="23">
    <mergeCell ref="C37:D37"/>
    <mergeCell ref="C20:E20"/>
    <mergeCell ref="C36:D36"/>
    <mergeCell ref="C35:D35"/>
    <mergeCell ref="E37:F37"/>
    <mergeCell ref="E36:F36"/>
    <mergeCell ref="E35:F35"/>
    <mergeCell ref="C6:E6"/>
    <mergeCell ref="A1:H1"/>
    <mergeCell ref="A2:H2"/>
    <mergeCell ref="C34:D34"/>
    <mergeCell ref="C10:E10"/>
    <mergeCell ref="C15:E15"/>
    <mergeCell ref="C14:E14"/>
    <mergeCell ref="E25:F25"/>
    <mergeCell ref="C5:E5"/>
    <mergeCell ref="E34:F34"/>
    <mergeCell ref="C7:E7"/>
    <mergeCell ref="C16:F16"/>
    <mergeCell ref="C9:E9"/>
    <mergeCell ref="F5:G5"/>
    <mergeCell ref="B7:B8"/>
    <mergeCell ref="C8:E8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ACE44-FA89-49C0-8419-1B1E9CF2E62C}">
  <sheetPr>
    <tabColor rgb="FF00B0F0"/>
    <pageSetUpPr fitToPage="1"/>
  </sheetPr>
  <dimension ref="A1:AA58"/>
  <sheetViews>
    <sheetView view="pageBreakPreview" topLeftCell="A10" zoomScaleNormal="100" zoomScaleSheetLayoutView="100" zoomScalePageLayoutView="93" workbookViewId="0">
      <selection activeCell="D26" sqref="D26:F26"/>
    </sheetView>
  </sheetViews>
  <sheetFormatPr defaultColWidth="9" defaultRowHeight="13.5"/>
  <cols>
    <col min="1" max="1" width="9" style="44"/>
    <col min="2" max="2" width="5" style="44" customWidth="1"/>
    <col min="3" max="3" width="30" style="44" customWidth="1"/>
    <col min="4" max="4" width="5.625" style="44" customWidth="1"/>
    <col min="5" max="5" width="5.75" style="44" customWidth="1"/>
    <col min="6" max="6" width="5" style="44" customWidth="1"/>
    <col min="7" max="7" width="11.875" style="44" customWidth="1"/>
    <col min="8" max="8" width="3.5" style="44" customWidth="1"/>
    <col min="9" max="10" width="5.125" style="44" customWidth="1"/>
    <col min="11" max="12" width="10" style="44" customWidth="1"/>
    <col min="13" max="13" width="5.125" style="44" customWidth="1"/>
    <col min="14" max="14" width="14.875" style="44" customWidth="1"/>
    <col min="15" max="16" width="5" style="44" customWidth="1"/>
    <col min="17" max="17" width="9.125" style="44" customWidth="1"/>
    <col min="18" max="18" width="3.625" style="44" customWidth="1"/>
    <col min="19" max="19" width="10.25" style="44" customWidth="1"/>
    <col min="20" max="20" width="9" style="44" customWidth="1"/>
    <col min="21" max="21" width="13.25" style="44" customWidth="1"/>
    <col min="22" max="22" width="10.5" style="44" customWidth="1"/>
    <col min="23" max="23" width="11" style="44" customWidth="1"/>
    <col min="24" max="16384" width="9" style="44"/>
  </cols>
  <sheetData>
    <row r="1" spans="1:27" s="33" customFormat="1" ht="36.75" customHeight="1">
      <c r="A1" s="287" t="s">
        <v>197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"/>
      <c r="Z1" s="2"/>
      <c r="AA1" s="2"/>
    </row>
    <row r="2" spans="1:27" ht="24.75" customHeight="1" thickBot="1">
      <c r="A2" s="3" t="s">
        <v>70</v>
      </c>
      <c r="C2" s="47" t="s">
        <v>130</v>
      </c>
      <c r="J2" s="47" t="s">
        <v>131</v>
      </c>
      <c r="S2" s="89" t="s">
        <v>2</v>
      </c>
      <c r="T2" s="90"/>
    </row>
    <row r="3" spans="1:27" s="33" customFormat="1" ht="31.5" customHeight="1" thickBot="1">
      <c r="B3" s="91" t="s">
        <v>73</v>
      </c>
      <c r="C3" s="92" t="s">
        <v>54</v>
      </c>
      <c r="D3" s="348" t="s">
        <v>129</v>
      </c>
      <c r="E3" s="349"/>
      <c r="F3" s="349"/>
      <c r="G3" s="350"/>
      <c r="H3" s="159"/>
      <c r="I3" s="91" t="s">
        <v>73</v>
      </c>
      <c r="J3" s="275" t="s">
        <v>54</v>
      </c>
      <c r="K3" s="276"/>
      <c r="L3" s="298"/>
      <c r="M3" s="91" t="s">
        <v>73</v>
      </c>
      <c r="N3" s="275" t="s">
        <v>54</v>
      </c>
      <c r="O3" s="276"/>
      <c r="P3" s="277"/>
      <c r="Q3" s="163"/>
      <c r="R3" s="161"/>
      <c r="S3" s="93" t="s">
        <v>17</v>
      </c>
      <c r="T3" s="351"/>
      <c r="U3" s="352"/>
      <c r="V3" s="352"/>
      <c r="W3" s="353"/>
    </row>
    <row r="4" spans="1:27" s="33" customFormat="1" ht="16.5" customHeight="1">
      <c r="B4" s="341">
        <v>1</v>
      </c>
      <c r="C4" s="94" t="s">
        <v>105</v>
      </c>
      <c r="D4" s="354" t="s">
        <v>202</v>
      </c>
      <c r="E4" s="355"/>
      <c r="F4" s="355"/>
      <c r="G4" s="207"/>
      <c r="H4" s="356"/>
      <c r="I4" s="341">
        <v>1</v>
      </c>
      <c r="J4" s="342" t="s">
        <v>74</v>
      </c>
      <c r="K4" s="343"/>
      <c r="L4" s="357"/>
      <c r="M4" s="341">
        <v>6</v>
      </c>
      <c r="N4" s="342" t="s">
        <v>74</v>
      </c>
      <c r="O4" s="343"/>
      <c r="P4" s="344"/>
      <c r="Q4" s="163"/>
      <c r="R4" s="162"/>
      <c r="S4" s="339" t="s">
        <v>55</v>
      </c>
      <c r="T4" s="321"/>
      <c r="U4" s="322"/>
      <c r="V4" s="322"/>
      <c r="W4" s="323"/>
    </row>
    <row r="5" spans="1:27" s="33" customFormat="1" ht="32.25" customHeight="1" thickBot="1">
      <c r="B5" s="337"/>
      <c r="C5" s="95"/>
      <c r="D5" s="345"/>
      <c r="E5" s="346"/>
      <c r="F5" s="346"/>
      <c r="G5" s="347"/>
      <c r="H5" s="356"/>
      <c r="I5" s="337"/>
      <c r="J5" s="328"/>
      <c r="K5" s="329"/>
      <c r="L5" s="330"/>
      <c r="M5" s="337"/>
      <c r="N5" s="328"/>
      <c r="O5" s="329"/>
      <c r="P5" s="331"/>
      <c r="Q5" s="163"/>
      <c r="R5" s="162"/>
      <c r="S5" s="340"/>
      <c r="T5" s="324"/>
      <c r="U5" s="325"/>
      <c r="V5" s="325"/>
      <c r="W5" s="326"/>
    </row>
    <row r="6" spans="1:27" s="33" customFormat="1" ht="16.5" customHeight="1">
      <c r="B6" s="332">
        <v>2</v>
      </c>
      <c r="C6" s="96" t="s">
        <v>105</v>
      </c>
      <c r="D6" s="251" t="s">
        <v>202</v>
      </c>
      <c r="E6" s="252"/>
      <c r="F6" s="252"/>
      <c r="G6" s="209"/>
      <c r="H6" s="160"/>
      <c r="I6" s="332">
        <v>2</v>
      </c>
      <c r="J6" s="334" t="s">
        <v>74</v>
      </c>
      <c r="K6" s="335"/>
      <c r="L6" s="336"/>
      <c r="M6" s="332">
        <v>7</v>
      </c>
      <c r="N6" s="334" t="s">
        <v>74</v>
      </c>
      <c r="O6" s="335"/>
      <c r="P6" s="338"/>
      <c r="Q6" s="163"/>
      <c r="R6" s="162"/>
      <c r="S6" s="339" t="s">
        <v>19</v>
      </c>
      <c r="T6" s="321"/>
      <c r="U6" s="322"/>
      <c r="V6" s="322"/>
      <c r="W6" s="323"/>
    </row>
    <row r="7" spans="1:27" s="33" customFormat="1" ht="32.25" customHeight="1" thickBot="1">
      <c r="B7" s="337"/>
      <c r="C7" s="97"/>
      <c r="D7" s="251"/>
      <c r="E7" s="252"/>
      <c r="F7" s="252"/>
      <c r="G7" s="327"/>
      <c r="H7" s="160"/>
      <c r="I7" s="337"/>
      <c r="J7" s="328"/>
      <c r="K7" s="329"/>
      <c r="L7" s="330"/>
      <c r="M7" s="337"/>
      <c r="N7" s="328"/>
      <c r="O7" s="329"/>
      <c r="P7" s="331"/>
      <c r="Q7" s="163"/>
      <c r="R7" s="162"/>
      <c r="S7" s="340"/>
      <c r="T7" s="324"/>
      <c r="U7" s="325"/>
      <c r="V7" s="325"/>
      <c r="W7" s="326"/>
    </row>
    <row r="8" spans="1:27" s="33" customFormat="1" ht="16.5" customHeight="1">
      <c r="B8" s="332">
        <v>3</v>
      </c>
      <c r="C8" s="96" t="s">
        <v>105</v>
      </c>
      <c r="D8" s="251" t="s">
        <v>202</v>
      </c>
      <c r="E8" s="252"/>
      <c r="F8" s="252"/>
      <c r="G8" s="209"/>
      <c r="H8" s="160"/>
      <c r="I8" s="332">
        <v>3</v>
      </c>
      <c r="J8" s="334" t="s">
        <v>74</v>
      </c>
      <c r="K8" s="335"/>
      <c r="L8" s="336"/>
      <c r="M8" s="332">
        <v>8</v>
      </c>
      <c r="N8" s="334" t="s">
        <v>74</v>
      </c>
      <c r="O8" s="335"/>
      <c r="P8" s="338"/>
      <c r="Q8" s="163"/>
      <c r="R8" s="162"/>
      <c r="S8" s="339" t="s">
        <v>46</v>
      </c>
      <c r="T8" s="321"/>
      <c r="U8" s="322"/>
      <c r="V8" s="322"/>
      <c r="W8" s="323"/>
    </row>
    <row r="9" spans="1:27" s="33" customFormat="1" ht="32.25" customHeight="1" thickBot="1">
      <c r="B9" s="337"/>
      <c r="C9" s="97"/>
      <c r="D9" s="251"/>
      <c r="E9" s="252"/>
      <c r="F9" s="252"/>
      <c r="G9" s="327"/>
      <c r="H9" s="160"/>
      <c r="I9" s="337"/>
      <c r="J9" s="328"/>
      <c r="K9" s="329"/>
      <c r="L9" s="330"/>
      <c r="M9" s="337"/>
      <c r="N9" s="328"/>
      <c r="O9" s="329"/>
      <c r="P9" s="331"/>
      <c r="Q9" s="163"/>
      <c r="R9" s="162"/>
      <c r="S9" s="340"/>
      <c r="T9" s="324"/>
      <c r="U9" s="325"/>
      <c r="V9" s="325"/>
      <c r="W9" s="326"/>
    </row>
    <row r="10" spans="1:27" s="33" customFormat="1" ht="16.5" customHeight="1">
      <c r="B10" s="332">
        <v>4</v>
      </c>
      <c r="C10" s="96" t="s">
        <v>105</v>
      </c>
      <c r="D10" s="251" t="s">
        <v>202</v>
      </c>
      <c r="E10" s="252"/>
      <c r="F10" s="252"/>
      <c r="G10" s="209"/>
      <c r="H10" s="160"/>
      <c r="I10" s="332">
        <v>4</v>
      </c>
      <c r="J10" s="334" t="s">
        <v>74</v>
      </c>
      <c r="K10" s="335"/>
      <c r="L10" s="336"/>
      <c r="M10" s="332">
        <v>9</v>
      </c>
      <c r="N10" s="334" t="s">
        <v>74</v>
      </c>
      <c r="O10" s="335"/>
      <c r="P10" s="338"/>
      <c r="Q10" s="163"/>
      <c r="R10" s="162"/>
      <c r="S10" s="319" t="s">
        <v>47</v>
      </c>
      <c r="T10" s="321"/>
      <c r="U10" s="322"/>
      <c r="V10" s="322"/>
      <c r="W10" s="323"/>
    </row>
    <row r="11" spans="1:27" s="33" customFormat="1" ht="32.25" customHeight="1" thickBot="1">
      <c r="B11" s="337"/>
      <c r="C11" s="97"/>
      <c r="D11" s="251"/>
      <c r="E11" s="252"/>
      <c r="F11" s="252"/>
      <c r="G11" s="327"/>
      <c r="H11" s="160"/>
      <c r="I11" s="337"/>
      <c r="J11" s="328"/>
      <c r="K11" s="329"/>
      <c r="L11" s="330"/>
      <c r="M11" s="337"/>
      <c r="N11" s="328"/>
      <c r="O11" s="329"/>
      <c r="P11" s="331"/>
      <c r="Q11" s="163"/>
      <c r="R11" s="162"/>
      <c r="S11" s="320"/>
      <c r="T11" s="324"/>
      <c r="U11" s="325"/>
      <c r="V11" s="325"/>
      <c r="W11" s="326"/>
    </row>
    <row r="12" spans="1:27" s="33" customFormat="1" ht="16.5" customHeight="1">
      <c r="B12" s="332">
        <v>5</v>
      </c>
      <c r="C12" s="96" t="s">
        <v>105</v>
      </c>
      <c r="D12" s="251" t="s">
        <v>202</v>
      </c>
      <c r="E12" s="252"/>
      <c r="F12" s="252"/>
      <c r="G12" s="209"/>
      <c r="H12" s="160"/>
      <c r="I12" s="332">
        <v>5</v>
      </c>
      <c r="J12" s="334" t="s">
        <v>74</v>
      </c>
      <c r="K12" s="335"/>
      <c r="L12" s="336"/>
      <c r="M12" s="332">
        <v>10</v>
      </c>
      <c r="N12" s="334" t="s">
        <v>74</v>
      </c>
      <c r="O12" s="335"/>
      <c r="P12" s="338"/>
      <c r="Q12" s="163"/>
      <c r="R12" s="162"/>
      <c r="S12" s="304" t="s">
        <v>68</v>
      </c>
      <c r="T12" s="305"/>
      <c r="U12" s="127" t="s">
        <v>0</v>
      </c>
      <c r="V12" s="308"/>
      <c r="W12" s="309"/>
    </row>
    <row r="13" spans="1:27" s="33" customFormat="1" ht="32.25" customHeight="1" thickBot="1">
      <c r="B13" s="333"/>
      <c r="C13" s="98"/>
      <c r="D13" s="310"/>
      <c r="E13" s="311"/>
      <c r="F13" s="311"/>
      <c r="G13" s="312"/>
      <c r="H13" s="160"/>
      <c r="I13" s="333"/>
      <c r="J13" s="313"/>
      <c r="K13" s="314"/>
      <c r="L13" s="315"/>
      <c r="M13" s="333"/>
      <c r="N13" s="313"/>
      <c r="O13" s="314"/>
      <c r="P13" s="316"/>
      <c r="Q13" s="163"/>
      <c r="R13" s="162"/>
      <c r="S13" s="306"/>
      <c r="T13" s="307"/>
      <c r="U13" s="128" t="s">
        <v>1</v>
      </c>
      <c r="V13" s="317"/>
      <c r="W13" s="318"/>
    </row>
    <row r="14" spans="1:27" s="33" customFormat="1" ht="24.75" customHeight="1">
      <c r="B14" s="210" t="s">
        <v>203</v>
      </c>
      <c r="C14" s="100"/>
      <c r="D14" s="100"/>
      <c r="E14" s="100"/>
      <c r="F14" s="100"/>
    </row>
    <row r="15" spans="1:27" s="33" customFormat="1" ht="24.75" customHeight="1">
      <c r="B15" s="99"/>
      <c r="C15" s="100"/>
      <c r="D15" s="287" t="s">
        <v>116</v>
      </c>
      <c r="E15" s="287"/>
      <c r="F15" s="287"/>
      <c r="G15" s="287"/>
      <c r="H15" s="287"/>
      <c r="I15" s="287"/>
      <c r="J15" s="287"/>
      <c r="K15" s="287"/>
      <c r="L15" s="287"/>
      <c r="M15" s="287"/>
      <c r="N15" s="287"/>
      <c r="O15" s="287"/>
      <c r="P15" s="287"/>
      <c r="Q15" s="287"/>
      <c r="R15" s="287"/>
      <c r="S15" s="287"/>
      <c r="T15" s="287"/>
      <c r="U15" s="287"/>
      <c r="V15" s="287"/>
      <c r="W15" s="287"/>
      <c r="X15" s="287"/>
    </row>
    <row r="16" spans="1:27" s="33" customFormat="1" ht="18.75" customHeight="1" thickBot="1">
      <c r="B16" s="101"/>
      <c r="C16" s="102"/>
      <c r="D16" s="287"/>
      <c r="E16" s="287"/>
      <c r="F16" s="287"/>
      <c r="G16" s="287"/>
      <c r="H16" s="287"/>
      <c r="I16" s="287"/>
      <c r="J16" s="287"/>
      <c r="K16" s="287"/>
      <c r="L16" s="287"/>
      <c r="M16" s="287"/>
      <c r="N16" s="287"/>
      <c r="O16" s="287"/>
      <c r="P16" s="287"/>
      <c r="Q16" s="287"/>
      <c r="R16" s="287"/>
      <c r="S16" s="287"/>
      <c r="T16" s="287"/>
      <c r="U16" s="287"/>
      <c r="V16" s="287"/>
      <c r="W16" s="287"/>
      <c r="X16" s="287"/>
    </row>
    <row r="17" spans="2:24" ht="33.75" customHeight="1" thickBot="1">
      <c r="B17" s="103"/>
      <c r="C17" s="104" t="s">
        <v>56</v>
      </c>
      <c r="D17" s="105"/>
      <c r="E17" s="105"/>
      <c r="F17" s="105"/>
      <c r="G17" s="105"/>
      <c r="H17" s="105"/>
      <c r="I17" s="105"/>
      <c r="J17" s="105"/>
      <c r="K17" s="288" t="s">
        <v>35</v>
      </c>
      <c r="L17" s="289"/>
      <c r="M17" s="290">
        <v>11000</v>
      </c>
      <c r="N17" s="291"/>
      <c r="O17" s="106" t="s">
        <v>22</v>
      </c>
      <c r="P17" s="292"/>
      <c r="Q17" s="293"/>
      <c r="R17" s="106" t="s">
        <v>12</v>
      </c>
      <c r="S17" s="107"/>
      <c r="T17" s="108" t="s">
        <v>75</v>
      </c>
      <c r="U17" s="173">
        <f>M17*P17</f>
        <v>0</v>
      </c>
      <c r="V17" s="172" t="s">
        <v>175</v>
      </c>
      <c r="W17" s="294" t="s">
        <v>121</v>
      </c>
      <c r="X17" s="295"/>
    </row>
    <row r="18" spans="2:24" ht="29.25" customHeight="1" thickBot="1">
      <c r="B18" s="91" t="s">
        <v>73</v>
      </c>
      <c r="C18" s="136" t="s">
        <v>57</v>
      </c>
      <c r="D18" s="275" t="s">
        <v>58</v>
      </c>
      <c r="E18" s="276"/>
      <c r="F18" s="298"/>
      <c r="G18" s="299" t="s">
        <v>59</v>
      </c>
      <c r="H18" s="300"/>
      <c r="I18" s="154" t="s">
        <v>118</v>
      </c>
      <c r="J18" s="92" t="s">
        <v>60</v>
      </c>
      <c r="K18" s="275" t="s">
        <v>61</v>
      </c>
      <c r="L18" s="298"/>
      <c r="M18" s="275" t="s">
        <v>62</v>
      </c>
      <c r="N18" s="298"/>
      <c r="O18" s="301" t="s">
        <v>119</v>
      </c>
      <c r="P18" s="302"/>
      <c r="Q18" s="302"/>
      <c r="R18" s="302"/>
      <c r="S18" s="303"/>
      <c r="T18" s="275" t="s">
        <v>117</v>
      </c>
      <c r="U18" s="276"/>
      <c r="V18" s="277"/>
      <c r="W18" s="296"/>
      <c r="X18" s="297"/>
    </row>
    <row r="19" spans="2:24" ht="30.75" customHeight="1">
      <c r="B19" s="109">
        <v>1</v>
      </c>
      <c r="C19" s="110"/>
      <c r="D19" s="278"/>
      <c r="E19" s="279"/>
      <c r="F19" s="280"/>
      <c r="G19" s="278"/>
      <c r="H19" s="280"/>
      <c r="I19" s="156"/>
      <c r="J19" s="111"/>
      <c r="K19" s="278"/>
      <c r="L19" s="280"/>
      <c r="M19" s="278"/>
      <c r="N19" s="280"/>
      <c r="O19" s="281"/>
      <c r="P19" s="282"/>
      <c r="Q19" s="282"/>
      <c r="R19" s="282"/>
      <c r="S19" s="283"/>
      <c r="T19" s="284" t="s">
        <v>120</v>
      </c>
      <c r="U19" s="285"/>
      <c r="V19" s="286"/>
      <c r="W19" s="273"/>
      <c r="X19" s="274"/>
    </row>
    <row r="20" spans="2:24" ht="30.75" customHeight="1">
      <c r="B20" s="112">
        <v>2</v>
      </c>
      <c r="C20" s="113"/>
      <c r="D20" s="264"/>
      <c r="E20" s="265"/>
      <c r="F20" s="266"/>
      <c r="G20" s="264"/>
      <c r="H20" s="266"/>
      <c r="I20" s="155"/>
      <c r="J20" s="114"/>
      <c r="K20" s="264"/>
      <c r="L20" s="266"/>
      <c r="M20" s="264"/>
      <c r="N20" s="266"/>
      <c r="O20" s="267"/>
      <c r="P20" s="268"/>
      <c r="Q20" s="268"/>
      <c r="R20" s="268"/>
      <c r="S20" s="269"/>
      <c r="T20" s="270" t="s">
        <v>120</v>
      </c>
      <c r="U20" s="271"/>
      <c r="V20" s="272"/>
      <c r="W20" s="253"/>
      <c r="X20" s="254"/>
    </row>
    <row r="21" spans="2:24" ht="30.75" customHeight="1">
      <c r="B21" s="112">
        <v>3</v>
      </c>
      <c r="C21" s="113"/>
      <c r="D21" s="264"/>
      <c r="E21" s="265"/>
      <c r="F21" s="266"/>
      <c r="G21" s="264"/>
      <c r="H21" s="266"/>
      <c r="I21" s="155"/>
      <c r="J21" s="114"/>
      <c r="K21" s="264"/>
      <c r="L21" s="266"/>
      <c r="M21" s="264"/>
      <c r="N21" s="266"/>
      <c r="O21" s="267"/>
      <c r="P21" s="268"/>
      <c r="Q21" s="268"/>
      <c r="R21" s="268"/>
      <c r="S21" s="269"/>
      <c r="T21" s="270" t="s">
        <v>120</v>
      </c>
      <c r="U21" s="271"/>
      <c r="V21" s="272"/>
      <c r="W21" s="253"/>
      <c r="X21" s="254"/>
    </row>
    <row r="22" spans="2:24" ht="30.75" customHeight="1">
      <c r="B22" s="112">
        <v>4</v>
      </c>
      <c r="C22" s="113"/>
      <c r="D22" s="264"/>
      <c r="E22" s="265"/>
      <c r="F22" s="266"/>
      <c r="G22" s="264"/>
      <c r="H22" s="266"/>
      <c r="I22" s="155"/>
      <c r="J22" s="114"/>
      <c r="K22" s="264"/>
      <c r="L22" s="266"/>
      <c r="M22" s="264"/>
      <c r="N22" s="266"/>
      <c r="O22" s="267"/>
      <c r="P22" s="268"/>
      <c r="Q22" s="268"/>
      <c r="R22" s="268"/>
      <c r="S22" s="269"/>
      <c r="T22" s="270" t="s">
        <v>120</v>
      </c>
      <c r="U22" s="271"/>
      <c r="V22" s="272"/>
      <c r="W22" s="253"/>
      <c r="X22" s="254"/>
    </row>
    <row r="23" spans="2:24" ht="30.75" customHeight="1">
      <c r="B23" s="112">
        <v>5</v>
      </c>
      <c r="C23" s="113"/>
      <c r="D23" s="264"/>
      <c r="E23" s="265"/>
      <c r="F23" s="266"/>
      <c r="G23" s="264"/>
      <c r="H23" s="266"/>
      <c r="I23" s="155"/>
      <c r="J23" s="114"/>
      <c r="K23" s="264"/>
      <c r="L23" s="266"/>
      <c r="M23" s="264"/>
      <c r="N23" s="266"/>
      <c r="O23" s="267"/>
      <c r="P23" s="268"/>
      <c r="Q23" s="268"/>
      <c r="R23" s="268"/>
      <c r="S23" s="269"/>
      <c r="T23" s="270" t="s">
        <v>120</v>
      </c>
      <c r="U23" s="271"/>
      <c r="V23" s="272"/>
      <c r="W23" s="253"/>
      <c r="X23" s="254"/>
    </row>
    <row r="24" spans="2:24" ht="30.75" customHeight="1">
      <c r="B24" s="112">
        <v>6</v>
      </c>
      <c r="C24" s="113"/>
      <c r="D24" s="264"/>
      <c r="E24" s="265"/>
      <c r="F24" s="266"/>
      <c r="G24" s="264"/>
      <c r="H24" s="266"/>
      <c r="I24" s="155"/>
      <c r="J24" s="114"/>
      <c r="K24" s="264"/>
      <c r="L24" s="266"/>
      <c r="M24" s="264"/>
      <c r="N24" s="266"/>
      <c r="O24" s="267"/>
      <c r="P24" s="268"/>
      <c r="Q24" s="268"/>
      <c r="R24" s="268"/>
      <c r="S24" s="269"/>
      <c r="T24" s="270" t="s">
        <v>120</v>
      </c>
      <c r="U24" s="271"/>
      <c r="V24" s="272"/>
      <c r="W24" s="253"/>
      <c r="X24" s="254"/>
    </row>
    <row r="25" spans="2:24" ht="30.75" customHeight="1">
      <c r="B25" s="112">
        <v>7</v>
      </c>
      <c r="C25" s="113"/>
      <c r="D25" s="264"/>
      <c r="E25" s="265"/>
      <c r="F25" s="266"/>
      <c r="G25" s="264"/>
      <c r="H25" s="266"/>
      <c r="I25" s="155"/>
      <c r="J25" s="114"/>
      <c r="K25" s="264"/>
      <c r="L25" s="266"/>
      <c r="M25" s="264"/>
      <c r="N25" s="266"/>
      <c r="O25" s="267"/>
      <c r="P25" s="268"/>
      <c r="Q25" s="268"/>
      <c r="R25" s="268"/>
      <c r="S25" s="269"/>
      <c r="T25" s="270" t="s">
        <v>120</v>
      </c>
      <c r="U25" s="271"/>
      <c r="V25" s="272"/>
      <c r="W25" s="253"/>
      <c r="X25" s="254"/>
    </row>
    <row r="26" spans="2:24" ht="30.75" customHeight="1">
      <c r="B26" s="112">
        <v>8</v>
      </c>
      <c r="C26" s="113"/>
      <c r="D26" s="264"/>
      <c r="E26" s="265"/>
      <c r="F26" s="266"/>
      <c r="G26" s="264"/>
      <c r="H26" s="266"/>
      <c r="I26" s="155"/>
      <c r="J26" s="114"/>
      <c r="K26" s="264"/>
      <c r="L26" s="266"/>
      <c r="M26" s="264"/>
      <c r="N26" s="266"/>
      <c r="O26" s="267"/>
      <c r="P26" s="268"/>
      <c r="Q26" s="268"/>
      <c r="R26" s="268"/>
      <c r="S26" s="269"/>
      <c r="T26" s="270" t="s">
        <v>120</v>
      </c>
      <c r="U26" s="271"/>
      <c r="V26" s="272"/>
      <c r="W26" s="253"/>
      <c r="X26" s="254"/>
    </row>
    <row r="27" spans="2:24" ht="30.75" customHeight="1">
      <c r="B27" s="112">
        <v>9</v>
      </c>
      <c r="C27" s="113"/>
      <c r="D27" s="264"/>
      <c r="E27" s="265"/>
      <c r="F27" s="266"/>
      <c r="G27" s="264"/>
      <c r="H27" s="266"/>
      <c r="I27" s="155"/>
      <c r="J27" s="114"/>
      <c r="K27" s="264"/>
      <c r="L27" s="266"/>
      <c r="M27" s="264"/>
      <c r="N27" s="266"/>
      <c r="O27" s="267"/>
      <c r="P27" s="268"/>
      <c r="Q27" s="268"/>
      <c r="R27" s="268"/>
      <c r="S27" s="269"/>
      <c r="T27" s="270" t="s">
        <v>120</v>
      </c>
      <c r="U27" s="271"/>
      <c r="V27" s="272"/>
      <c r="W27" s="253"/>
      <c r="X27" s="254"/>
    </row>
    <row r="28" spans="2:24" ht="30.75" customHeight="1" thickBot="1">
      <c r="B28" s="115">
        <v>10</v>
      </c>
      <c r="C28" s="116"/>
      <c r="D28" s="255"/>
      <c r="E28" s="256"/>
      <c r="F28" s="257"/>
      <c r="G28" s="255"/>
      <c r="H28" s="257"/>
      <c r="I28" s="157"/>
      <c r="J28" s="208"/>
      <c r="K28" s="255"/>
      <c r="L28" s="257"/>
      <c r="M28" s="255"/>
      <c r="N28" s="257"/>
      <c r="O28" s="258"/>
      <c r="P28" s="259"/>
      <c r="Q28" s="259"/>
      <c r="R28" s="259"/>
      <c r="S28" s="260"/>
      <c r="T28" s="261" t="s">
        <v>120</v>
      </c>
      <c r="U28" s="262"/>
      <c r="V28" s="263"/>
      <c r="W28" s="253"/>
      <c r="X28" s="254"/>
    </row>
    <row r="29" spans="2:24" ht="15" customHeight="1">
      <c r="B29" s="117"/>
      <c r="C29" s="118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83"/>
      <c r="P29" s="83"/>
      <c r="Q29" s="83"/>
      <c r="R29" s="83"/>
      <c r="S29" s="83"/>
      <c r="T29" s="83"/>
      <c r="U29" s="138"/>
      <c r="V29" s="33"/>
      <c r="W29" s="138"/>
    </row>
    <row r="30" spans="2:24" s="99" customFormat="1" ht="22.5" customHeight="1">
      <c r="B30" s="158" t="s">
        <v>63</v>
      </c>
    </row>
    <row r="31" spans="2:24" s="99" customFormat="1" ht="22.5" customHeight="1">
      <c r="B31" s="119"/>
      <c r="X31" s="32"/>
    </row>
    <row r="32" spans="2:24" ht="26.25" customHeight="1">
      <c r="W32" s="250" t="s">
        <v>100</v>
      </c>
      <c r="X32" s="250"/>
    </row>
    <row r="35" spans="1:1" ht="32.25" customHeight="1">
      <c r="A35" s="120"/>
    </row>
    <row r="36" spans="1:1" ht="32.25" customHeight="1">
      <c r="A36" s="121" t="s">
        <v>4</v>
      </c>
    </row>
    <row r="37" spans="1:1" ht="32.25" customHeight="1">
      <c r="A37" s="121" t="s">
        <v>5</v>
      </c>
    </row>
    <row r="38" spans="1:1" ht="32.25" customHeight="1">
      <c r="A38" s="121" t="s">
        <v>6</v>
      </c>
    </row>
    <row r="39" spans="1:1" ht="32.25" customHeight="1">
      <c r="A39" s="122" t="s">
        <v>88</v>
      </c>
    </row>
    <row r="41" spans="1:1" ht="32.25" customHeight="1">
      <c r="A41" s="123"/>
    </row>
    <row r="42" spans="1:1" ht="32.25" customHeight="1">
      <c r="A42" s="121" t="s">
        <v>7</v>
      </c>
    </row>
    <row r="43" spans="1:1" ht="32.25" customHeight="1">
      <c r="A43" s="124" t="s">
        <v>76</v>
      </c>
    </row>
    <row r="45" spans="1:1" ht="32.25" customHeight="1">
      <c r="A45" s="120"/>
    </row>
    <row r="46" spans="1:1" ht="32.25" customHeight="1">
      <c r="A46" s="121" t="s">
        <v>9</v>
      </c>
    </row>
    <row r="47" spans="1:1" ht="32.25" customHeight="1">
      <c r="A47" s="121" t="s">
        <v>77</v>
      </c>
    </row>
    <row r="48" spans="1:1" ht="32.25" customHeight="1">
      <c r="A48" s="121" t="s">
        <v>10</v>
      </c>
    </row>
    <row r="49" spans="1:1" ht="32.25" customHeight="1">
      <c r="A49" s="124" t="s">
        <v>11</v>
      </c>
    </row>
    <row r="51" spans="1:1" ht="32.25" customHeight="1">
      <c r="A51" s="123"/>
    </row>
    <row r="52" spans="1:1" ht="32.25" customHeight="1">
      <c r="A52" s="121" t="s">
        <v>7</v>
      </c>
    </row>
    <row r="53" spans="1:1" ht="32.25" customHeight="1">
      <c r="A53" s="121" t="s">
        <v>76</v>
      </c>
    </row>
    <row r="54" spans="1:1" ht="32.25" customHeight="1">
      <c r="A54" s="122" t="s">
        <v>8</v>
      </c>
    </row>
    <row r="56" spans="1:1" ht="32.25" customHeight="1">
      <c r="A56" s="120"/>
    </row>
    <row r="57" spans="1:1" ht="32.25" customHeight="1">
      <c r="A57" s="125" t="s">
        <v>50</v>
      </c>
    </row>
    <row r="58" spans="1:1" ht="32.25" customHeight="1">
      <c r="A58" s="126" t="s">
        <v>51</v>
      </c>
    </row>
  </sheetData>
  <protectedRanges>
    <protectedRange sqref="P17 V19:V28 C19:T28" name="参加馬名簿"/>
    <protectedRange sqref="T3:W11 V12:W13 C4:C13 J4:L13 N4:P13" name="選手名簿"/>
    <protectedRange sqref="W32" name="NO."/>
    <protectedRange sqref="D4:G13" name="選手名簿_1"/>
  </protectedRanges>
  <mergeCells count="144">
    <mergeCell ref="M4:M5"/>
    <mergeCell ref="N4:P4"/>
    <mergeCell ref="S4:S5"/>
    <mergeCell ref="T4:W5"/>
    <mergeCell ref="D5:G5"/>
    <mergeCell ref="J5:L5"/>
    <mergeCell ref="N5:P5"/>
    <mergeCell ref="A1:X1"/>
    <mergeCell ref="D3:G3"/>
    <mergeCell ref="J3:L3"/>
    <mergeCell ref="N3:P3"/>
    <mergeCell ref="T3:W3"/>
    <mergeCell ref="B4:B5"/>
    <mergeCell ref="D4:F4"/>
    <mergeCell ref="H4:H5"/>
    <mergeCell ref="I4:I5"/>
    <mergeCell ref="J4:L4"/>
    <mergeCell ref="B8:B9"/>
    <mergeCell ref="I8:I9"/>
    <mergeCell ref="J8:L8"/>
    <mergeCell ref="M8:M9"/>
    <mergeCell ref="B6:B7"/>
    <mergeCell ref="I6:I7"/>
    <mergeCell ref="J6:L6"/>
    <mergeCell ref="M6:M7"/>
    <mergeCell ref="N6:P6"/>
    <mergeCell ref="N8:P8"/>
    <mergeCell ref="S8:S9"/>
    <mergeCell ref="T8:W9"/>
    <mergeCell ref="D9:G9"/>
    <mergeCell ref="J9:L9"/>
    <mergeCell ref="N9:P9"/>
    <mergeCell ref="S6:S7"/>
    <mergeCell ref="T6:W7"/>
    <mergeCell ref="D7:G7"/>
    <mergeCell ref="J7:L7"/>
    <mergeCell ref="N7:P7"/>
    <mergeCell ref="B12:B13"/>
    <mergeCell ref="I12:I13"/>
    <mergeCell ref="J12:L12"/>
    <mergeCell ref="M12:M13"/>
    <mergeCell ref="B10:B11"/>
    <mergeCell ref="I10:I11"/>
    <mergeCell ref="J10:L10"/>
    <mergeCell ref="M10:M11"/>
    <mergeCell ref="N10:P10"/>
    <mergeCell ref="N12:P12"/>
    <mergeCell ref="S12:T13"/>
    <mergeCell ref="V12:W12"/>
    <mergeCell ref="D13:G13"/>
    <mergeCell ref="J13:L13"/>
    <mergeCell ref="N13:P13"/>
    <mergeCell ref="V13:W13"/>
    <mergeCell ref="S10:S11"/>
    <mergeCell ref="T10:W11"/>
    <mergeCell ref="D11:G11"/>
    <mergeCell ref="J11:L11"/>
    <mergeCell ref="N11:P11"/>
    <mergeCell ref="D15:X16"/>
    <mergeCell ref="K17:L17"/>
    <mergeCell ref="M17:N17"/>
    <mergeCell ref="P17:Q17"/>
    <mergeCell ref="W17:X18"/>
    <mergeCell ref="D18:F18"/>
    <mergeCell ref="G18:H18"/>
    <mergeCell ref="K18:L18"/>
    <mergeCell ref="M18:N18"/>
    <mergeCell ref="O18:S18"/>
    <mergeCell ref="W19:X19"/>
    <mergeCell ref="D20:F20"/>
    <mergeCell ref="G20:H20"/>
    <mergeCell ref="K20:L20"/>
    <mergeCell ref="M20:N20"/>
    <mergeCell ref="O20:S20"/>
    <mergeCell ref="T20:V20"/>
    <mergeCell ref="W20:X20"/>
    <mergeCell ref="T18:V18"/>
    <mergeCell ref="D19:F19"/>
    <mergeCell ref="G19:H19"/>
    <mergeCell ref="K19:L19"/>
    <mergeCell ref="M19:N19"/>
    <mergeCell ref="O19:S19"/>
    <mergeCell ref="T19:V19"/>
    <mergeCell ref="W21:X21"/>
    <mergeCell ref="D22:F22"/>
    <mergeCell ref="G22:H22"/>
    <mergeCell ref="K22:L22"/>
    <mergeCell ref="M22:N22"/>
    <mergeCell ref="O22:S22"/>
    <mergeCell ref="T22:V22"/>
    <mergeCell ref="W22:X22"/>
    <mergeCell ref="D21:F21"/>
    <mergeCell ref="G21:H21"/>
    <mergeCell ref="K21:L21"/>
    <mergeCell ref="M21:N21"/>
    <mergeCell ref="O21:S21"/>
    <mergeCell ref="T21:V21"/>
    <mergeCell ref="W23:X23"/>
    <mergeCell ref="D24:F24"/>
    <mergeCell ref="G24:H24"/>
    <mergeCell ref="K24:L24"/>
    <mergeCell ref="M24:N24"/>
    <mergeCell ref="O24:S24"/>
    <mergeCell ref="T24:V24"/>
    <mergeCell ref="W24:X24"/>
    <mergeCell ref="D23:F23"/>
    <mergeCell ref="G23:H23"/>
    <mergeCell ref="K23:L23"/>
    <mergeCell ref="M23:N23"/>
    <mergeCell ref="O23:S23"/>
    <mergeCell ref="T23:V23"/>
    <mergeCell ref="O26:S26"/>
    <mergeCell ref="T26:V26"/>
    <mergeCell ref="W26:X26"/>
    <mergeCell ref="D25:F25"/>
    <mergeCell ref="G25:H25"/>
    <mergeCell ref="K25:L25"/>
    <mergeCell ref="M25:N25"/>
    <mergeCell ref="O25:S25"/>
    <mergeCell ref="T25:V25"/>
    <mergeCell ref="W32:X32"/>
    <mergeCell ref="D6:F6"/>
    <mergeCell ref="D8:F8"/>
    <mergeCell ref="D10:F10"/>
    <mergeCell ref="D12:F12"/>
    <mergeCell ref="W27:X27"/>
    <mergeCell ref="D28:F28"/>
    <mergeCell ref="G28:H28"/>
    <mergeCell ref="K28:L28"/>
    <mergeCell ref="M28:N28"/>
    <mergeCell ref="O28:S28"/>
    <mergeCell ref="T28:V28"/>
    <mergeCell ref="W28:X28"/>
    <mergeCell ref="D27:F27"/>
    <mergeCell ref="G27:H27"/>
    <mergeCell ref="K27:L27"/>
    <mergeCell ref="M27:N27"/>
    <mergeCell ref="O27:S27"/>
    <mergeCell ref="T27:V27"/>
    <mergeCell ref="W25:X25"/>
    <mergeCell ref="D26:F26"/>
    <mergeCell ref="G26:H26"/>
    <mergeCell ref="K26:L26"/>
    <mergeCell ref="M26:N26"/>
  </mergeCells>
  <phoneticPr fontId="6"/>
  <dataValidations count="6">
    <dataValidation type="list" allowBlank="1" showInputMessage="1" showErrorMessage="1" sqref="G4 G6 G8 G10 G12" xr:uid="{909BA6E6-3904-4F58-946E-74FDD1EB33BC}">
      <formula1>"加入,非加入"</formula1>
    </dataValidation>
    <dataValidation type="list" allowBlank="1" showInputMessage="1" showErrorMessage="1" sqref="W19:X28" xr:uid="{FD7A913C-AEAC-4431-B712-149165BA12DB}">
      <formula1>"内,引競,外"</formula1>
    </dataValidation>
    <dataValidation type="list" allowBlank="1" showInputMessage="1" showErrorMessage="1" sqref="J19:J28" xr:uid="{F57BEFB7-6B3C-40D8-9217-FB96D2319F4B}">
      <formula1>"セン,牝,牡"</formula1>
    </dataValidation>
    <dataValidation type="list" allowBlank="1" showInputMessage="1" showErrorMessage="1" prompt="お選びください" sqref="W29" xr:uid="{30D39750-504F-4FE5-AE63-65F83739F62B}">
      <formula1>$A$51:$A$54</formula1>
    </dataValidation>
    <dataValidation type="list" allowBlank="1" showInputMessage="1" showErrorMessage="1" prompt="お選びください" sqref="O29:S29" xr:uid="{8ABBFE87-46F4-4C24-BDA0-F4D330BBB2A6}">
      <formula1>$A$45:$A$49</formula1>
    </dataValidation>
    <dataValidation type="list" allowBlank="1" showInputMessage="1" showErrorMessage="1" sqref="D5:G5 D7:G7 D9:G9 D11:G11 D13:G13" xr:uid="{27B8E290-2370-4E82-9ED4-7D67CA6D9679}">
      <formula1>"初級,中級,上級"</formula1>
    </dataValidation>
  </dataValidations>
  <printOptions horizontalCentered="1" verticalCentered="1"/>
  <pageMargins left="0" right="0" top="0" bottom="0" header="1.1023622047244095" footer="0.51181102362204722"/>
  <pageSetup paperSize="9" scale="69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I29"/>
  <sheetViews>
    <sheetView view="pageBreakPreview" topLeftCell="A7" zoomScale="50" zoomScaleNormal="75" zoomScaleSheetLayoutView="50" workbookViewId="0">
      <selection activeCell="I8" sqref="I8:L8"/>
    </sheetView>
  </sheetViews>
  <sheetFormatPr defaultColWidth="9" defaultRowHeight="17.25"/>
  <cols>
    <col min="1" max="1" width="10.5" style="50" customWidth="1"/>
    <col min="2" max="2" width="9.375" style="40" customWidth="1"/>
    <col min="3" max="4" width="17.875" style="33" customWidth="1"/>
    <col min="5" max="7" width="12.5" style="33" customWidth="1"/>
    <col min="8" max="8" width="26" style="33" customWidth="1"/>
    <col min="9" max="24" width="12.5" style="33" customWidth="1"/>
    <col min="25" max="25" width="21" style="33" bestFit="1" customWidth="1"/>
    <col min="26" max="26" width="5.125" style="33" customWidth="1"/>
    <col min="27" max="27" width="7.125" style="33" customWidth="1"/>
    <col min="28" max="28" width="5.125" style="33" customWidth="1"/>
    <col min="29" max="29" width="19.25" style="33" bestFit="1" customWidth="1"/>
    <col min="30" max="30" width="5.125" style="33" bestFit="1" customWidth="1"/>
    <col min="31" max="31" width="7.125" style="33" customWidth="1"/>
    <col min="32" max="32" width="5.125" style="33" bestFit="1" customWidth="1"/>
    <col min="33" max="33" width="9.625" style="33" customWidth="1"/>
    <col min="34" max="34" width="23.625" style="33" customWidth="1"/>
    <col min="35" max="35" width="8.625" style="33" customWidth="1"/>
    <col min="36" max="16384" width="9" style="33"/>
  </cols>
  <sheetData>
    <row r="1" spans="1:35" ht="44.25" customHeight="1" thickBot="1">
      <c r="A1" s="371" t="s">
        <v>200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/>
      <c r="P1" s="371"/>
      <c r="Q1" s="371"/>
      <c r="R1" s="371"/>
      <c r="S1" s="371"/>
      <c r="T1" s="371"/>
      <c r="U1" s="371"/>
      <c r="V1" s="371"/>
      <c r="W1" s="371"/>
      <c r="X1" s="371"/>
      <c r="Y1" s="371"/>
      <c r="Z1" s="371"/>
      <c r="AA1" s="371"/>
      <c r="AB1" s="371"/>
      <c r="AC1" s="371"/>
      <c r="AD1" s="371"/>
      <c r="AE1" s="371"/>
      <c r="AF1" s="371"/>
      <c r="AG1" s="371"/>
      <c r="AH1" s="371"/>
    </row>
    <row r="2" spans="1:35" ht="31.5" customHeight="1" thickBot="1">
      <c r="A2" s="372" t="s">
        <v>78</v>
      </c>
      <c r="B2" s="372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442" t="s">
        <v>13</v>
      </c>
      <c r="Z2" s="443"/>
      <c r="AA2" s="443"/>
      <c r="AB2" s="443"/>
      <c r="AC2" s="443"/>
      <c r="AD2" s="443"/>
      <c r="AE2" s="443"/>
      <c r="AF2" s="443"/>
      <c r="AG2" s="443"/>
      <c r="AH2" s="443"/>
      <c r="AI2" s="444"/>
    </row>
    <row r="3" spans="1:35" ht="39" customHeight="1">
      <c r="A3" s="373" t="s">
        <v>79</v>
      </c>
      <c r="B3" s="374"/>
      <c r="C3" s="374"/>
      <c r="D3" s="375"/>
      <c r="E3" s="393" t="s">
        <v>167</v>
      </c>
      <c r="F3" s="394"/>
      <c r="G3" s="394"/>
      <c r="H3" s="395"/>
      <c r="I3" s="376"/>
      <c r="J3" s="377"/>
      <c r="K3" s="377"/>
      <c r="L3" s="378"/>
      <c r="M3" s="377"/>
      <c r="N3" s="377"/>
      <c r="O3" s="377"/>
      <c r="P3" s="377"/>
      <c r="Q3" s="376"/>
      <c r="R3" s="377"/>
      <c r="S3" s="377"/>
      <c r="T3" s="378"/>
      <c r="U3" s="377"/>
      <c r="V3" s="377"/>
      <c r="W3" s="377"/>
      <c r="X3" s="378"/>
      <c r="Y3" s="379" t="s">
        <v>66</v>
      </c>
      <c r="Z3" s="380"/>
      <c r="AA3" s="380"/>
      <c r="AB3" s="381"/>
      <c r="AC3" s="379" t="s">
        <v>67</v>
      </c>
      <c r="AD3" s="380"/>
      <c r="AE3" s="380"/>
      <c r="AF3" s="381"/>
      <c r="AG3" s="379" t="s">
        <v>14</v>
      </c>
      <c r="AH3" s="380"/>
      <c r="AI3" s="381"/>
    </row>
    <row r="4" spans="1:35" ht="63.75" customHeight="1" thickBot="1">
      <c r="A4" s="385" t="s">
        <v>21</v>
      </c>
      <c r="B4" s="386"/>
      <c r="C4" s="386"/>
      <c r="D4" s="387"/>
      <c r="E4" s="396"/>
      <c r="F4" s="397"/>
      <c r="G4" s="397"/>
      <c r="H4" s="398"/>
      <c r="I4" s="388"/>
      <c r="J4" s="389"/>
      <c r="K4" s="389"/>
      <c r="L4" s="390"/>
      <c r="M4" s="388"/>
      <c r="N4" s="389"/>
      <c r="O4" s="389"/>
      <c r="P4" s="390"/>
      <c r="Q4" s="388"/>
      <c r="R4" s="389"/>
      <c r="S4" s="389"/>
      <c r="T4" s="390"/>
      <c r="U4" s="388"/>
      <c r="V4" s="389"/>
      <c r="W4" s="389"/>
      <c r="X4" s="390"/>
      <c r="Y4" s="382"/>
      <c r="Z4" s="383"/>
      <c r="AA4" s="383"/>
      <c r="AB4" s="384"/>
      <c r="AC4" s="382"/>
      <c r="AD4" s="383"/>
      <c r="AE4" s="383"/>
      <c r="AF4" s="384"/>
      <c r="AG4" s="382"/>
      <c r="AH4" s="383"/>
      <c r="AI4" s="384"/>
    </row>
    <row r="5" spans="1:35" ht="80.099999999999994" customHeight="1" thickTop="1">
      <c r="A5" s="391" t="s">
        <v>122</v>
      </c>
      <c r="B5" s="164" t="s">
        <v>81</v>
      </c>
      <c r="C5" s="399" t="s">
        <v>139</v>
      </c>
      <c r="D5" s="400"/>
      <c r="E5" s="401"/>
      <c r="F5" s="402"/>
      <c r="G5" s="402"/>
      <c r="H5" s="403"/>
      <c r="I5" s="401"/>
      <c r="J5" s="402"/>
      <c r="K5" s="402"/>
      <c r="L5" s="403"/>
      <c r="M5" s="401"/>
      <c r="N5" s="402"/>
      <c r="O5" s="402"/>
      <c r="P5" s="403"/>
      <c r="Q5" s="401"/>
      <c r="R5" s="402"/>
      <c r="S5" s="402"/>
      <c r="T5" s="403"/>
      <c r="U5" s="401"/>
      <c r="V5" s="402"/>
      <c r="W5" s="402"/>
      <c r="X5" s="403"/>
      <c r="Y5" s="358">
        <v>6000</v>
      </c>
      <c r="Z5" s="359"/>
      <c r="AA5" s="359"/>
      <c r="AB5" s="359"/>
      <c r="AC5" s="165" t="s">
        <v>82</v>
      </c>
      <c r="AD5" s="367"/>
      <c r="AE5" s="368"/>
      <c r="AF5" s="70" t="s">
        <v>15</v>
      </c>
      <c r="AG5" s="369">
        <f>Y5*AD5</f>
        <v>0</v>
      </c>
      <c r="AH5" s="370"/>
      <c r="AI5" s="177" t="s">
        <v>175</v>
      </c>
    </row>
    <row r="6" spans="1:35" ht="80.099999999999994" customHeight="1">
      <c r="A6" s="391"/>
      <c r="B6" s="142" t="s">
        <v>83</v>
      </c>
      <c r="C6" s="360" t="s">
        <v>140</v>
      </c>
      <c r="D6" s="361"/>
      <c r="E6" s="362"/>
      <c r="F6" s="363"/>
      <c r="G6" s="363"/>
      <c r="H6" s="364"/>
      <c r="I6" s="362"/>
      <c r="J6" s="363"/>
      <c r="K6" s="363"/>
      <c r="L6" s="364"/>
      <c r="M6" s="362"/>
      <c r="N6" s="363"/>
      <c r="O6" s="363"/>
      <c r="P6" s="364"/>
      <c r="Q6" s="362"/>
      <c r="R6" s="363"/>
      <c r="S6" s="363"/>
      <c r="T6" s="364"/>
      <c r="U6" s="362"/>
      <c r="V6" s="363"/>
      <c r="W6" s="363"/>
      <c r="X6" s="364"/>
      <c r="Y6" s="365">
        <v>6000</v>
      </c>
      <c r="Z6" s="366"/>
      <c r="AA6" s="366"/>
      <c r="AB6" s="366"/>
      <c r="AC6" s="145" t="s">
        <v>80</v>
      </c>
      <c r="AD6" s="404"/>
      <c r="AE6" s="405"/>
      <c r="AF6" s="52" t="s">
        <v>15</v>
      </c>
      <c r="AG6" s="406">
        <f>Y6*AD6</f>
        <v>0</v>
      </c>
      <c r="AH6" s="407"/>
      <c r="AI6" s="175" t="s">
        <v>175</v>
      </c>
    </row>
    <row r="7" spans="1:35" ht="80.099999999999994" customHeight="1" thickBot="1">
      <c r="A7" s="392"/>
      <c r="B7" s="143" t="s">
        <v>84</v>
      </c>
      <c r="C7" s="416" t="s">
        <v>141</v>
      </c>
      <c r="D7" s="417"/>
      <c r="E7" s="418"/>
      <c r="F7" s="419"/>
      <c r="G7" s="419"/>
      <c r="H7" s="420"/>
      <c r="I7" s="418"/>
      <c r="J7" s="419"/>
      <c r="K7" s="419"/>
      <c r="L7" s="420"/>
      <c r="M7" s="418"/>
      <c r="N7" s="419"/>
      <c r="O7" s="419"/>
      <c r="P7" s="420"/>
      <c r="Q7" s="418"/>
      <c r="R7" s="419"/>
      <c r="S7" s="419"/>
      <c r="T7" s="420"/>
      <c r="U7" s="418"/>
      <c r="V7" s="419"/>
      <c r="W7" s="419"/>
      <c r="X7" s="420"/>
      <c r="Y7" s="421">
        <v>6000</v>
      </c>
      <c r="Z7" s="422"/>
      <c r="AA7" s="422"/>
      <c r="AB7" s="422"/>
      <c r="AC7" s="146" t="s">
        <v>82</v>
      </c>
      <c r="AD7" s="423"/>
      <c r="AE7" s="424"/>
      <c r="AF7" s="54" t="s">
        <v>15</v>
      </c>
      <c r="AG7" s="431">
        <f>Y7*AD7</f>
        <v>0</v>
      </c>
      <c r="AH7" s="432"/>
      <c r="AI7" s="176" t="s">
        <v>175</v>
      </c>
    </row>
    <row r="8" spans="1:35" ht="80.099999999999994" customHeight="1" thickTop="1">
      <c r="A8" s="445" t="s">
        <v>123</v>
      </c>
      <c r="B8" s="149" t="s">
        <v>112</v>
      </c>
      <c r="C8" s="433" t="s">
        <v>98</v>
      </c>
      <c r="D8" s="434"/>
      <c r="E8" s="435"/>
      <c r="F8" s="436"/>
      <c r="G8" s="436"/>
      <c r="H8" s="437"/>
      <c r="I8" s="435"/>
      <c r="J8" s="436"/>
      <c r="K8" s="436"/>
      <c r="L8" s="437"/>
      <c r="M8" s="435"/>
      <c r="N8" s="436"/>
      <c r="O8" s="436"/>
      <c r="P8" s="437"/>
      <c r="Q8" s="435"/>
      <c r="R8" s="436"/>
      <c r="S8" s="436"/>
      <c r="T8" s="437"/>
      <c r="U8" s="435"/>
      <c r="V8" s="436"/>
      <c r="W8" s="436"/>
      <c r="X8" s="437"/>
      <c r="Y8" s="71">
        <v>11000</v>
      </c>
      <c r="Z8" s="68" t="s">
        <v>82</v>
      </c>
      <c r="AA8" s="69"/>
      <c r="AB8" s="70" t="s">
        <v>15</v>
      </c>
      <c r="AC8" s="71">
        <v>16000</v>
      </c>
      <c r="AD8" s="68" t="s">
        <v>22</v>
      </c>
      <c r="AE8" s="69"/>
      <c r="AF8" s="70" t="s">
        <v>15</v>
      </c>
      <c r="AG8" s="408">
        <f>Y8*AA8+AC8*AE8</f>
        <v>0</v>
      </c>
      <c r="AH8" s="409"/>
      <c r="AI8" s="174" t="s">
        <v>175</v>
      </c>
    </row>
    <row r="9" spans="1:35" ht="80.099999999999994" customHeight="1">
      <c r="A9" s="391"/>
      <c r="B9" s="51">
        <v>2</v>
      </c>
      <c r="C9" s="438" t="s">
        <v>142</v>
      </c>
      <c r="D9" s="439"/>
      <c r="E9" s="425" t="s">
        <v>204</v>
      </c>
      <c r="F9" s="426"/>
      <c r="G9" s="426"/>
      <c r="H9" s="427"/>
      <c r="I9" s="428"/>
      <c r="J9" s="429"/>
      <c r="K9" s="429"/>
      <c r="L9" s="430"/>
      <c r="M9" s="428"/>
      <c r="N9" s="429"/>
      <c r="O9" s="429"/>
      <c r="P9" s="430"/>
      <c r="Q9" s="428"/>
      <c r="R9" s="429"/>
      <c r="S9" s="429"/>
      <c r="T9" s="430"/>
      <c r="U9" s="428"/>
      <c r="V9" s="429"/>
      <c r="W9" s="429"/>
      <c r="X9" s="430"/>
      <c r="Y9" s="58">
        <v>11000</v>
      </c>
      <c r="Z9" s="59" t="s">
        <v>82</v>
      </c>
      <c r="AA9" s="60"/>
      <c r="AB9" s="61" t="s">
        <v>15</v>
      </c>
      <c r="AC9" s="58">
        <v>16000</v>
      </c>
      <c r="AD9" s="59" t="s">
        <v>22</v>
      </c>
      <c r="AE9" s="60"/>
      <c r="AF9" s="61" t="s">
        <v>15</v>
      </c>
      <c r="AG9" s="408">
        <f t="shared" ref="AG9:AG16" si="0">Y9*AA9+AC9*AE9</f>
        <v>0</v>
      </c>
      <c r="AH9" s="409"/>
      <c r="AI9" s="175" t="s">
        <v>175</v>
      </c>
    </row>
    <row r="10" spans="1:35" ht="80.099999999999994" customHeight="1">
      <c r="A10" s="391"/>
      <c r="B10" s="51">
        <v>3</v>
      </c>
      <c r="C10" s="360" t="s">
        <v>198</v>
      </c>
      <c r="D10" s="412"/>
      <c r="E10" s="413" t="s">
        <v>138</v>
      </c>
      <c r="F10" s="414"/>
      <c r="G10" s="414"/>
      <c r="H10" s="415"/>
      <c r="I10" s="362"/>
      <c r="J10" s="363"/>
      <c r="K10" s="363"/>
      <c r="L10" s="364"/>
      <c r="M10" s="362"/>
      <c r="N10" s="363"/>
      <c r="O10" s="363"/>
      <c r="P10" s="364"/>
      <c r="Q10" s="362"/>
      <c r="R10" s="363"/>
      <c r="S10" s="363"/>
      <c r="T10" s="364"/>
      <c r="U10" s="362"/>
      <c r="V10" s="363"/>
      <c r="W10" s="363"/>
      <c r="X10" s="364"/>
      <c r="Y10" s="55">
        <v>11000</v>
      </c>
      <c r="Z10" s="56" t="s">
        <v>22</v>
      </c>
      <c r="AA10" s="57"/>
      <c r="AB10" s="52" t="s">
        <v>15</v>
      </c>
      <c r="AC10" s="55">
        <v>16000</v>
      </c>
      <c r="AD10" s="56" t="s">
        <v>82</v>
      </c>
      <c r="AE10" s="57"/>
      <c r="AF10" s="52" t="s">
        <v>15</v>
      </c>
      <c r="AG10" s="408">
        <f t="shared" si="0"/>
        <v>0</v>
      </c>
      <c r="AH10" s="409"/>
      <c r="AI10" s="175" t="s">
        <v>175</v>
      </c>
    </row>
    <row r="11" spans="1:35" ht="80.099999999999994" customHeight="1">
      <c r="A11" s="391"/>
      <c r="B11" s="51">
        <v>4</v>
      </c>
      <c r="C11" s="410" t="s">
        <v>127</v>
      </c>
      <c r="D11" s="411"/>
      <c r="E11" s="362"/>
      <c r="F11" s="363"/>
      <c r="G11" s="363"/>
      <c r="H11" s="364"/>
      <c r="I11" s="362"/>
      <c r="J11" s="363"/>
      <c r="K11" s="363"/>
      <c r="L11" s="364"/>
      <c r="M11" s="362"/>
      <c r="N11" s="363"/>
      <c r="O11" s="363"/>
      <c r="P11" s="364"/>
      <c r="Q11" s="362"/>
      <c r="R11" s="363"/>
      <c r="S11" s="363"/>
      <c r="T11" s="364"/>
      <c r="U11" s="362"/>
      <c r="V11" s="363"/>
      <c r="W11" s="363"/>
      <c r="X11" s="364"/>
      <c r="Y11" s="62">
        <v>11000</v>
      </c>
      <c r="Z11" s="56" t="s">
        <v>82</v>
      </c>
      <c r="AA11" s="57"/>
      <c r="AB11" s="52" t="s">
        <v>15</v>
      </c>
      <c r="AC11" s="55">
        <v>16000</v>
      </c>
      <c r="AD11" s="56" t="s">
        <v>82</v>
      </c>
      <c r="AE11" s="57"/>
      <c r="AF11" s="52" t="s">
        <v>15</v>
      </c>
      <c r="AG11" s="408">
        <f t="shared" si="0"/>
        <v>0</v>
      </c>
      <c r="AH11" s="409"/>
      <c r="AI11" s="175" t="s">
        <v>175</v>
      </c>
    </row>
    <row r="12" spans="1:35" ht="80.099999999999994" customHeight="1">
      <c r="A12" s="391"/>
      <c r="B12" s="35">
        <v>5</v>
      </c>
      <c r="C12" s="410" t="s">
        <v>128</v>
      </c>
      <c r="D12" s="411"/>
      <c r="E12" s="362"/>
      <c r="F12" s="363"/>
      <c r="G12" s="363"/>
      <c r="H12" s="364"/>
      <c r="I12" s="362"/>
      <c r="J12" s="363"/>
      <c r="K12" s="363"/>
      <c r="L12" s="364"/>
      <c r="M12" s="362"/>
      <c r="N12" s="363"/>
      <c r="O12" s="363"/>
      <c r="P12" s="364"/>
      <c r="Q12" s="362"/>
      <c r="R12" s="363"/>
      <c r="S12" s="363"/>
      <c r="T12" s="364"/>
      <c r="U12" s="362"/>
      <c r="V12" s="363"/>
      <c r="W12" s="363"/>
      <c r="X12" s="364"/>
      <c r="Y12" s="55">
        <v>11000</v>
      </c>
      <c r="Z12" s="56" t="s">
        <v>82</v>
      </c>
      <c r="AA12" s="57"/>
      <c r="AB12" s="52" t="s">
        <v>15</v>
      </c>
      <c r="AC12" s="55">
        <v>16000</v>
      </c>
      <c r="AD12" s="56" t="s">
        <v>82</v>
      </c>
      <c r="AE12" s="57"/>
      <c r="AF12" s="52" t="s">
        <v>15</v>
      </c>
      <c r="AG12" s="408">
        <f t="shared" si="0"/>
        <v>0</v>
      </c>
      <c r="AH12" s="409"/>
      <c r="AI12" s="175" t="s">
        <v>175</v>
      </c>
    </row>
    <row r="13" spans="1:35" ht="80.099999999999994" customHeight="1">
      <c r="A13" s="391"/>
      <c r="B13" s="51">
        <v>6</v>
      </c>
      <c r="C13" s="440" t="s">
        <v>106</v>
      </c>
      <c r="D13" s="441"/>
      <c r="E13" s="425" t="s">
        <v>204</v>
      </c>
      <c r="F13" s="426"/>
      <c r="G13" s="426"/>
      <c r="H13" s="427"/>
      <c r="I13" s="362"/>
      <c r="J13" s="363"/>
      <c r="K13" s="363"/>
      <c r="L13" s="364"/>
      <c r="M13" s="362"/>
      <c r="N13" s="363"/>
      <c r="O13" s="363"/>
      <c r="P13" s="364"/>
      <c r="Q13" s="362"/>
      <c r="R13" s="363"/>
      <c r="S13" s="363"/>
      <c r="T13" s="364"/>
      <c r="U13" s="362"/>
      <c r="V13" s="363"/>
      <c r="W13" s="363"/>
      <c r="X13" s="364"/>
      <c r="Y13" s="55">
        <v>11000</v>
      </c>
      <c r="Z13" s="56" t="s">
        <v>82</v>
      </c>
      <c r="AA13" s="57"/>
      <c r="AB13" s="52" t="s">
        <v>15</v>
      </c>
      <c r="AC13" s="55">
        <v>16000</v>
      </c>
      <c r="AD13" s="56" t="s">
        <v>82</v>
      </c>
      <c r="AE13" s="57"/>
      <c r="AF13" s="52" t="s">
        <v>15</v>
      </c>
      <c r="AG13" s="408">
        <f t="shared" si="0"/>
        <v>0</v>
      </c>
      <c r="AH13" s="409"/>
      <c r="AI13" s="175" t="s">
        <v>175</v>
      </c>
    </row>
    <row r="14" spans="1:35" ht="80.099999999999994" customHeight="1">
      <c r="A14" s="391"/>
      <c r="B14" s="35">
        <v>7</v>
      </c>
      <c r="C14" s="440" t="s">
        <v>107</v>
      </c>
      <c r="D14" s="441"/>
      <c r="E14" s="362"/>
      <c r="F14" s="363"/>
      <c r="G14" s="363"/>
      <c r="H14" s="364"/>
      <c r="I14" s="362"/>
      <c r="J14" s="363"/>
      <c r="K14" s="363"/>
      <c r="L14" s="364"/>
      <c r="M14" s="362"/>
      <c r="N14" s="363"/>
      <c r="O14" s="363"/>
      <c r="P14" s="364"/>
      <c r="Q14" s="362"/>
      <c r="R14" s="363"/>
      <c r="S14" s="363"/>
      <c r="T14" s="364"/>
      <c r="U14" s="362"/>
      <c r="V14" s="363"/>
      <c r="W14" s="363"/>
      <c r="X14" s="364"/>
      <c r="Y14" s="55">
        <v>11000</v>
      </c>
      <c r="Z14" s="56" t="s">
        <v>82</v>
      </c>
      <c r="AA14" s="57"/>
      <c r="AB14" s="52" t="s">
        <v>15</v>
      </c>
      <c r="AC14" s="55">
        <v>16000</v>
      </c>
      <c r="AD14" s="56" t="s">
        <v>82</v>
      </c>
      <c r="AE14" s="57"/>
      <c r="AF14" s="52" t="s">
        <v>15</v>
      </c>
      <c r="AG14" s="408">
        <f t="shared" si="0"/>
        <v>0</v>
      </c>
      <c r="AH14" s="409"/>
      <c r="AI14" s="175" t="s">
        <v>175</v>
      </c>
    </row>
    <row r="15" spans="1:35" ht="80.099999999999994" customHeight="1">
      <c r="A15" s="391"/>
      <c r="B15" s="51">
        <v>8</v>
      </c>
      <c r="C15" s="438" t="s">
        <v>108</v>
      </c>
      <c r="D15" s="439"/>
      <c r="E15" s="413" t="s">
        <v>138</v>
      </c>
      <c r="F15" s="414"/>
      <c r="G15" s="414"/>
      <c r="H15" s="415"/>
      <c r="I15" s="428"/>
      <c r="J15" s="429"/>
      <c r="K15" s="429"/>
      <c r="L15" s="430"/>
      <c r="M15" s="428"/>
      <c r="N15" s="429"/>
      <c r="O15" s="429"/>
      <c r="P15" s="430"/>
      <c r="Q15" s="428"/>
      <c r="R15" s="429"/>
      <c r="S15" s="429"/>
      <c r="T15" s="430"/>
      <c r="U15" s="428"/>
      <c r="V15" s="429"/>
      <c r="W15" s="429"/>
      <c r="X15" s="430"/>
      <c r="Y15" s="58">
        <v>11000</v>
      </c>
      <c r="Z15" s="59" t="s">
        <v>82</v>
      </c>
      <c r="AA15" s="60"/>
      <c r="AB15" s="61" t="s">
        <v>15</v>
      </c>
      <c r="AC15" s="58">
        <v>16000</v>
      </c>
      <c r="AD15" s="59" t="s">
        <v>82</v>
      </c>
      <c r="AE15" s="60"/>
      <c r="AF15" s="61" t="s">
        <v>15</v>
      </c>
      <c r="AG15" s="408">
        <f t="shared" si="0"/>
        <v>0</v>
      </c>
      <c r="AH15" s="409"/>
      <c r="AI15" s="175" t="s">
        <v>175</v>
      </c>
    </row>
    <row r="16" spans="1:35" ht="80.099999999999994" customHeight="1" thickBot="1">
      <c r="A16" s="391"/>
      <c r="B16" s="150">
        <v>9</v>
      </c>
      <c r="C16" s="416" t="s">
        <v>109</v>
      </c>
      <c r="D16" s="417"/>
      <c r="E16" s="418"/>
      <c r="F16" s="419"/>
      <c r="G16" s="419"/>
      <c r="H16" s="420"/>
      <c r="I16" s="418"/>
      <c r="J16" s="419"/>
      <c r="K16" s="419"/>
      <c r="L16" s="420"/>
      <c r="M16" s="418"/>
      <c r="N16" s="419"/>
      <c r="O16" s="419"/>
      <c r="P16" s="420"/>
      <c r="Q16" s="418"/>
      <c r="R16" s="419"/>
      <c r="S16" s="419"/>
      <c r="T16" s="420"/>
      <c r="U16" s="418"/>
      <c r="V16" s="419"/>
      <c r="W16" s="419"/>
      <c r="X16" s="420"/>
      <c r="Y16" s="151">
        <v>11000</v>
      </c>
      <c r="Z16" s="152" t="s">
        <v>82</v>
      </c>
      <c r="AA16" s="153"/>
      <c r="AB16" s="54" t="s">
        <v>15</v>
      </c>
      <c r="AC16" s="151">
        <v>16000</v>
      </c>
      <c r="AD16" s="152" t="s">
        <v>82</v>
      </c>
      <c r="AE16" s="153"/>
      <c r="AF16" s="54" t="s">
        <v>15</v>
      </c>
      <c r="AG16" s="431">
        <f t="shared" si="0"/>
        <v>0</v>
      </c>
      <c r="AH16" s="432"/>
      <c r="AI16" s="178" t="s">
        <v>175</v>
      </c>
    </row>
    <row r="17" spans="1:35" ht="80.099999999999994" customHeight="1" thickTop="1">
      <c r="A17" s="445" t="s">
        <v>124</v>
      </c>
      <c r="B17" s="144" t="s">
        <v>113</v>
      </c>
      <c r="C17" s="399" t="s">
        <v>110</v>
      </c>
      <c r="D17" s="400"/>
      <c r="E17" s="435"/>
      <c r="F17" s="436"/>
      <c r="G17" s="436"/>
      <c r="H17" s="437"/>
      <c r="I17" s="435"/>
      <c r="J17" s="436"/>
      <c r="K17" s="436"/>
      <c r="L17" s="437"/>
      <c r="M17" s="435"/>
      <c r="N17" s="436"/>
      <c r="O17" s="436"/>
      <c r="P17" s="437"/>
      <c r="Q17" s="435"/>
      <c r="R17" s="436"/>
      <c r="S17" s="436"/>
      <c r="T17" s="437"/>
      <c r="U17" s="435"/>
      <c r="V17" s="436"/>
      <c r="W17" s="436"/>
      <c r="X17" s="437"/>
      <c r="Y17" s="147">
        <v>11000</v>
      </c>
      <c r="Z17" s="68" t="s">
        <v>82</v>
      </c>
      <c r="AA17" s="69"/>
      <c r="AB17" s="70" t="s">
        <v>15</v>
      </c>
      <c r="AC17" s="71">
        <v>16000</v>
      </c>
      <c r="AD17" s="68" t="s">
        <v>82</v>
      </c>
      <c r="AE17" s="69"/>
      <c r="AF17" s="70" t="s">
        <v>15</v>
      </c>
      <c r="AG17" s="369">
        <f t="shared" ref="AG17:AG18" si="1">Y17*AA17+AC17*AE17</f>
        <v>0</v>
      </c>
      <c r="AH17" s="370"/>
      <c r="AI17" s="179" t="s">
        <v>175</v>
      </c>
    </row>
    <row r="18" spans="1:35" ht="80.099999999999994" customHeight="1" thickBot="1">
      <c r="A18" s="446"/>
      <c r="B18" s="36" t="s">
        <v>114</v>
      </c>
      <c r="C18" s="454" t="s">
        <v>111</v>
      </c>
      <c r="D18" s="361"/>
      <c r="E18" s="362"/>
      <c r="F18" s="363"/>
      <c r="G18" s="363"/>
      <c r="H18" s="364"/>
      <c r="I18" s="362"/>
      <c r="J18" s="363"/>
      <c r="K18" s="363"/>
      <c r="L18" s="364"/>
      <c r="M18" s="362"/>
      <c r="N18" s="363"/>
      <c r="O18" s="363"/>
      <c r="P18" s="364"/>
      <c r="Q18" s="362"/>
      <c r="R18" s="363"/>
      <c r="S18" s="363"/>
      <c r="T18" s="364"/>
      <c r="U18" s="362"/>
      <c r="V18" s="363"/>
      <c r="W18" s="363"/>
      <c r="X18" s="364"/>
      <c r="Y18" s="62">
        <v>11000</v>
      </c>
      <c r="Z18" s="56" t="s">
        <v>82</v>
      </c>
      <c r="AA18" s="57"/>
      <c r="AB18" s="52" t="s">
        <v>15</v>
      </c>
      <c r="AC18" s="55">
        <v>16000</v>
      </c>
      <c r="AD18" s="56" t="s">
        <v>82</v>
      </c>
      <c r="AE18" s="57"/>
      <c r="AF18" s="52" t="s">
        <v>15</v>
      </c>
      <c r="AG18" s="431">
        <f t="shared" si="1"/>
        <v>0</v>
      </c>
      <c r="AH18" s="432"/>
      <c r="AI18" s="178" t="s">
        <v>175</v>
      </c>
    </row>
    <row r="19" spans="1:35" ht="54.75" customHeight="1" thickTop="1" thickBot="1">
      <c r="A19" s="37"/>
      <c r="B19" s="448" t="s">
        <v>169</v>
      </c>
      <c r="C19" s="448"/>
      <c r="D19" s="448"/>
      <c r="E19" s="448"/>
      <c r="F19" s="448"/>
      <c r="G19" s="448"/>
      <c r="H19" s="448"/>
      <c r="I19" s="448"/>
      <c r="J19" s="448"/>
      <c r="K19" s="448"/>
      <c r="L19" s="448"/>
      <c r="M19" s="448"/>
      <c r="N19" s="448"/>
      <c r="O19" s="448"/>
      <c r="P19" s="448"/>
      <c r="Q19" s="448"/>
      <c r="R19" s="448"/>
      <c r="S19" s="170"/>
      <c r="T19" s="170"/>
      <c r="U19" s="38"/>
      <c r="V19" s="38"/>
      <c r="W19" s="38"/>
      <c r="X19" s="77" t="s">
        <v>16</v>
      </c>
      <c r="Y19" s="131">
        <v>11000</v>
      </c>
      <c r="Z19" s="132" t="s">
        <v>82</v>
      </c>
      <c r="AA19" s="133">
        <f>SUM(AA8:AA18)</f>
        <v>0</v>
      </c>
      <c r="AB19" s="134" t="s">
        <v>15</v>
      </c>
      <c r="AC19" s="131">
        <v>16000</v>
      </c>
      <c r="AD19" s="132" t="s">
        <v>82</v>
      </c>
      <c r="AE19" s="133">
        <f>SUM(AE8:AE18)</f>
        <v>0</v>
      </c>
      <c r="AF19" s="135" t="s">
        <v>15</v>
      </c>
      <c r="AG19" s="78" t="s">
        <v>85</v>
      </c>
      <c r="AH19" s="181">
        <f>SUM(AG5:AH18)</f>
        <v>0</v>
      </c>
      <c r="AI19" s="180" t="s">
        <v>175</v>
      </c>
    </row>
    <row r="20" spans="1:35" ht="39.75" customHeight="1">
      <c r="A20" s="37"/>
      <c r="B20" s="449" t="s">
        <v>132</v>
      </c>
      <c r="C20" s="449"/>
      <c r="D20" s="449"/>
      <c r="E20" s="449"/>
      <c r="F20" s="449"/>
      <c r="G20" s="449"/>
      <c r="H20" s="449"/>
      <c r="I20" s="449"/>
      <c r="J20" s="449"/>
      <c r="K20" s="449"/>
      <c r="L20" s="449"/>
      <c r="M20" s="449"/>
      <c r="N20" s="449"/>
      <c r="O20" s="449"/>
      <c r="P20" s="449"/>
      <c r="Q20" s="449"/>
      <c r="R20" s="449"/>
      <c r="S20" s="449"/>
      <c r="T20" s="449"/>
      <c r="U20" s="38"/>
      <c r="V20" s="38"/>
      <c r="W20" s="38"/>
      <c r="X20" s="39"/>
      <c r="Y20" s="39"/>
      <c r="Z20" s="39"/>
      <c r="AA20" s="39"/>
      <c r="AB20" s="39"/>
      <c r="AC20" s="39"/>
      <c r="AD20" s="39"/>
      <c r="AE20" s="39"/>
      <c r="AF20" s="39"/>
      <c r="AG20" s="79"/>
    </row>
    <row r="21" spans="1:35" ht="30" customHeight="1">
      <c r="A21" s="37"/>
      <c r="B21" s="449" t="s">
        <v>72</v>
      </c>
      <c r="C21" s="450"/>
      <c r="D21" s="450"/>
      <c r="E21" s="450"/>
      <c r="F21" s="450"/>
      <c r="G21" s="450"/>
      <c r="H21" s="450"/>
      <c r="I21" s="450"/>
      <c r="J21" s="450"/>
      <c r="K21" s="450"/>
      <c r="L21" s="450"/>
      <c r="M21" s="450"/>
      <c r="N21" s="450"/>
      <c r="O21" s="450"/>
      <c r="P21" s="450"/>
      <c r="Q21" s="450"/>
      <c r="R21" s="450"/>
      <c r="S21" s="450"/>
      <c r="T21" s="171"/>
      <c r="U21" s="38"/>
      <c r="V21" s="38"/>
      <c r="W21" s="38"/>
      <c r="X21" s="39"/>
      <c r="Y21" s="39"/>
      <c r="Z21" s="39"/>
      <c r="AA21" s="39"/>
      <c r="AB21" s="39"/>
      <c r="AC21" s="39"/>
      <c r="AD21" s="39"/>
      <c r="AE21" s="39"/>
      <c r="AF21" s="39"/>
      <c r="AG21" s="79"/>
      <c r="AH21" s="41" t="s">
        <v>101</v>
      </c>
    </row>
    <row r="22" spans="1:35" ht="30" customHeight="1">
      <c r="A22" s="37"/>
      <c r="B22" s="13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130"/>
      <c r="U22" s="38"/>
      <c r="V22" s="38"/>
      <c r="W22" s="38"/>
      <c r="X22" s="39"/>
      <c r="Y22" s="39"/>
      <c r="Z22" s="39"/>
      <c r="AA22" s="39"/>
      <c r="AB22" s="39"/>
      <c r="AC22" s="42" t="s">
        <v>20</v>
      </c>
      <c r="AD22" s="42"/>
      <c r="AE22" s="39"/>
      <c r="AF22" s="39"/>
      <c r="AG22" s="79"/>
    </row>
    <row r="23" spans="1:35" ht="18" customHeight="1">
      <c r="A23" s="81"/>
      <c r="B23" s="82"/>
      <c r="C23" s="82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129"/>
      <c r="W23" s="84"/>
      <c r="X23" s="44"/>
      <c r="Y23" s="85"/>
      <c r="Z23" s="85"/>
      <c r="AA23" s="85"/>
      <c r="AB23" s="85"/>
      <c r="AC23" s="86"/>
      <c r="AD23" s="86"/>
      <c r="AE23" s="87"/>
      <c r="AF23" s="86"/>
      <c r="AG23" s="86"/>
      <c r="AH23" s="86"/>
    </row>
    <row r="24" spans="1:35" s="46" customFormat="1" ht="47.25" customHeight="1">
      <c r="A24" s="451" t="s">
        <v>17</v>
      </c>
      <c r="B24" s="451"/>
      <c r="C24" s="452"/>
      <c r="D24" s="452"/>
      <c r="E24" s="452"/>
      <c r="F24" s="452"/>
      <c r="G24" s="452"/>
      <c r="H24" s="452"/>
      <c r="I24" s="451" t="s">
        <v>46</v>
      </c>
      <c r="J24" s="451"/>
      <c r="K24" s="452"/>
      <c r="L24" s="452"/>
      <c r="M24" s="452"/>
      <c r="N24" s="452"/>
      <c r="O24" s="452"/>
      <c r="P24" s="43" t="s">
        <v>18</v>
      </c>
      <c r="Q24" s="49"/>
      <c r="R24" s="453" t="s">
        <v>47</v>
      </c>
      <c r="S24" s="453"/>
      <c r="T24" s="452"/>
      <c r="U24" s="452"/>
      <c r="V24" s="452"/>
      <c r="W24" s="452"/>
      <c r="X24" s="452"/>
      <c r="Y24" s="137" t="s">
        <v>19</v>
      </c>
      <c r="Z24" s="447"/>
      <c r="AA24" s="447"/>
      <c r="AB24" s="447"/>
      <c r="AC24" s="447"/>
      <c r="AD24" s="447"/>
      <c r="AE24" s="447"/>
      <c r="AF24" s="447"/>
      <c r="AG24" s="447"/>
      <c r="AH24" s="45"/>
    </row>
    <row r="25" spans="1:35" ht="30" customHeight="1">
      <c r="A25" s="47"/>
      <c r="B25" s="47"/>
      <c r="C25" s="47"/>
      <c r="D25" s="47"/>
      <c r="E25" s="47"/>
      <c r="P25" s="48"/>
      <c r="Q25" s="47"/>
      <c r="R25" s="47"/>
      <c r="S25" s="47"/>
      <c r="T25" s="47"/>
      <c r="U25" s="44"/>
      <c r="V25" s="44"/>
      <c r="W25" s="44"/>
      <c r="X25" s="44"/>
      <c r="Y25" s="44"/>
      <c r="Z25" s="44"/>
      <c r="AA25" s="44"/>
      <c r="AB25" s="44"/>
      <c r="AC25" s="44"/>
      <c r="AD25" s="44"/>
    </row>
    <row r="27" spans="1:35" ht="54.75" customHeight="1">
      <c r="A27" s="88" t="s">
        <v>86</v>
      </c>
    </row>
    <row r="28" spans="1:35" ht="54.75" customHeight="1">
      <c r="A28" s="88" t="s">
        <v>87</v>
      </c>
    </row>
    <row r="29" spans="1:35" ht="13.5">
      <c r="A29" s="33"/>
      <c r="B29" s="33"/>
    </row>
  </sheetData>
  <protectedRanges>
    <protectedRange sqref="C24 K24 T24 Z24" name="団体情報"/>
    <protectedRange sqref="AH21" name="NO."/>
    <protectedRange sqref="E3:X4 E8:X18 AA8:AA18 AE8:AE18" name="人馬申込"/>
    <protectedRange sqref="AD5:AE7 E5:X7" name="人馬申込_1"/>
  </protectedRanges>
  <mergeCells count="134">
    <mergeCell ref="Y2:AI2"/>
    <mergeCell ref="AG3:AI4"/>
    <mergeCell ref="A8:A16"/>
    <mergeCell ref="A17:A18"/>
    <mergeCell ref="Z24:AG24"/>
    <mergeCell ref="B19:R19"/>
    <mergeCell ref="B20:T20"/>
    <mergeCell ref="B21:S21"/>
    <mergeCell ref="A24:B24"/>
    <mergeCell ref="C24:H24"/>
    <mergeCell ref="I24:J24"/>
    <mergeCell ref="K24:O24"/>
    <mergeCell ref="R24:S24"/>
    <mergeCell ref="T24:X24"/>
    <mergeCell ref="AG17:AH17"/>
    <mergeCell ref="C18:D18"/>
    <mergeCell ref="E18:H18"/>
    <mergeCell ref="I18:L18"/>
    <mergeCell ref="M18:P18"/>
    <mergeCell ref="Q18:T18"/>
    <mergeCell ref="U18:X18"/>
    <mergeCell ref="AG18:AH18"/>
    <mergeCell ref="C17:D17"/>
    <mergeCell ref="E17:H17"/>
    <mergeCell ref="I17:L17"/>
    <mergeCell ref="M17:P17"/>
    <mergeCell ref="U16:X16"/>
    <mergeCell ref="AG16:AH16"/>
    <mergeCell ref="C16:D16"/>
    <mergeCell ref="E16:H16"/>
    <mergeCell ref="I16:L16"/>
    <mergeCell ref="M16:P16"/>
    <mergeCell ref="Q16:T16"/>
    <mergeCell ref="Q17:T17"/>
    <mergeCell ref="U17:X17"/>
    <mergeCell ref="AG14:AH14"/>
    <mergeCell ref="C15:D15"/>
    <mergeCell ref="E15:H15"/>
    <mergeCell ref="I15:L15"/>
    <mergeCell ref="M15:P15"/>
    <mergeCell ref="Q15:T15"/>
    <mergeCell ref="U15:X15"/>
    <mergeCell ref="AG15:AH15"/>
    <mergeCell ref="C14:D14"/>
    <mergeCell ref="E14:H14"/>
    <mergeCell ref="I14:L14"/>
    <mergeCell ref="M14:P14"/>
    <mergeCell ref="Q14:T14"/>
    <mergeCell ref="U14:X14"/>
    <mergeCell ref="Q10:T10"/>
    <mergeCell ref="U10:X10"/>
    <mergeCell ref="AG12:AH12"/>
    <mergeCell ref="C13:D13"/>
    <mergeCell ref="E13:H13"/>
    <mergeCell ref="I13:L13"/>
    <mergeCell ref="M13:P13"/>
    <mergeCell ref="Q13:T13"/>
    <mergeCell ref="U13:X13"/>
    <mergeCell ref="AG13:AH13"/>
    <mergeCell ref="C12:D12"/>
    <mergeCell ref="E12:H12"/>
    <mergeCell ref="I12:L12"/>
    <mergeCell ref="M12:P12"/>
    <mergeCell ref="Q12:T12"/>
    <mergeCell ref="U12:X12"/>
    <mergeCell ref="AG9:AH9"/>
    <mergeCell ref="AG7:AH7"/>
    <mergeCell ref="C8:D8"/>
    <mergeCell ref="E8:H8"/>
    <mergeCell ref="I8:L8"/>
    <mergeCell ref="M8:P8"/>
    <mergeCell ref="Q8:T8"/>
    <mergeCell ref="U8:X8"/>
    <mergeCell ref="AG8:AH8"/>
    <mergeCell ref="C9:D9"/>
    <mergeCell ref="Q9:T9"/>
    <mergeCell ref="U9:X9"/>
    <mergeCell ref="AG6:AH6"/>
    <mergeCell ref="AG10:AH10"/>
    <mergeCell ref="C11:D11"/>
    <mergeCell ref="E11:H11"/>
    <mergeCell ref="I11:L11"/>
    <mergeCell ref="M11:P11"/>
    <mergeCell ref="Q11:T11"/>
    <mergeCell ref="U11:X11"/>
    <mergeCell ref="AG11:AH11"/>
    <mergeCell ref="C10:D10"/>
    <mergeCell ref="E10:H10"/>
    <mergeCell ref="I10:L10"/>
    <mergeCell ref="M10:P10"/>
    <mergeCell ref="C7:D7"/>
    <mergeCell ref="E7:H7"/>
    <mergeCell ref="I7:L7"/>
    <mergeCell ref="M7:P7"/>
    <mergeCell ref="Q7:T7"/>
    <mergeCell ref="U7:X7"/>
    <mergeCell ref="Y7:AB7"/>
    <mergeCell ref="AD7:AE7"/>
    <mergeCell ref="E9:H9"/>
    <mergeCell ref="I9:L9"/>
    <mergeCell ref="M9:P9"/>
    <mergeCell ref="AG5:AH5"/>
    <mergeCell ref="A1:AH1"/>
    <mergeCell ref="A2:B2"/>
    <mergeCell ref="A3:D3"/>
    <mergeCell ref="I3:L3"/>
    <mergeCell ref="M3:P3"/>
    <mergeCell ref="Q3:T3"/>
    <mergeCell ref="U3:X3"/>
    <mergeCell ref="Y3:AB4"/>
    <mergeCell ref="AC3:AF4"/>
    <mergeCell ref="A4:D4"/>
    <mergeCell ref="I4:L4"/>
    <mergeCell ref="M4:P4"/>
    <mergeCell ref="Q4:T4"/>
    <mergeCell ref="U4:X4"/>
    <mergeCell ref="A5:A7"/>
    <mergeCell ref="E3:H4"/>
    <mergeCell ref="C5:D5"/>
    <mergeCell ref="E5:H5"/>
    <mergeCell ref="I5:L5"/>
    <mergeCell ref="M5:P5"/>
    <mergeCell ref="Q5:T5"/>
    <mergeCell ref="U5:X5"/>
    <mergeCell ref="AD6:AE6"/>
    <mergeCell ref="Y5:AB5"/>
    <mergeCell ref="C6:D6"/>
    <mergeCell ref="E6:H6"/>
    <mergeCell ref="I6:L6"/>
    <mergeCell ref="M6:P6"/>
    <mergeCell ref="Q6:T6"/>
    <mergeCell ref="U6:X6"/>
    <mergeCell ref="Y6:AB6"/>
    <mergeCell ref="AD5:AE5"/>
  </mergeCells>
  <phoneticPr fontId="6"/>
  <printOptions horizontalCentered="1" verticalCentered="1"/>
  <pageMargins left="0.2" right="0" top="0" bottom="0" header="0.33" footer="0.51181102362204722"/>
  <pageSetup paperSize="9" scale="3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AI33"/>
  <sheetViews>
    <sheetView view="pageBreakPreview" topLeftCell="A13" zoomScale="50" zoomScaleNormal="75" zoomScaleSheetLayoutView="50" workbookViewId="0">
      <selection activeCell="AG24" sqref="AG24"/>
    </sheetView>
  </sheetViews>
  <sheetFormatPr defaultColWidth="9" defaultRowHeight="17.25"/>
  <cols>
    <col min="1" max="1" width="10.5" style="50" customWidth="1"/>
    <col min="2" max="2" width="9.375" style="40" customWidth="1"/>
    <col min="3" max="4" width="17.875" style="33" customWidth="1"/>
    <col min="5" max="7" width="12.5" style="33" customWidth="1"/>
    <col min="8" max="8" width="17" style="33" customWidth="1"/>
    <col min="9" max="24" width="12.5" style="33" customWidth="1"/>
    <col min="25" max="25" width="21" style="33" bestFit="1" customWidth="1"/>
    <col min="26" max="26" width="5.125" style="33" customWidth="1"/>
    <col min="27" max="27" width="7.125" style="33" customWidth="1"/>
    <col min="28" max="28" width="11.875" style="33" customWidth="1"/>
    <col min="29" max="29" width="19.25" style="33" bestFit="1" customWidth="1"/>
    <col min="30" max="30" width="5.125" style="33" bestFit="1" customWidth="1"/>
    <col min="31" max="31" width="7.125" style="33" customWidth="1"/>
    <col min="32" max="32" width="11.875" style="33" customWidth="1"/>
    <col min="33" max="33" width="9.625" style="33" customWidth="1"/>
    <col min="34" max="34" width="25.625" style="33" customWidth="1"/>
    <col min="35" max="35" width="8.625" style="33" customWidth="1"/>
    <col min="36" max="16384" width="9" style="33"/>
  </cols>
  <sheetData>
    <row r="1" spans="1:35" ht="44.25" customHeight="1" thickBot="1">
      <c r="A1" s="371" t="s">
        <v>199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/>
      <c r="P1" s="371"/>
      <c r="Q1" s="371"/>
      <c r="R1" s="371"/>
      <c r="S1" s="371"/>
      <c r="T1" s="371"/>
      <c r="U1" s="371"/>
      <c r="V1" s="371"/>
      <c r="W1" s="371"/>
      <c r="X1" s="371"/>
      <c r="Y1" s="371"/>
      <c r="Z1" s="371"/>
      <c r="AA1" s="371"/>
      <c r="AB1" s="371"/>
      <c r="AC1" s="371"/>
      <c r="AD1" s="371"/>
      <c r="AE1" s="371"/>
      <c r="AF1" s="371"/>
      <c r="AG1" s="371"/>
      <c r="AH1" s="371"/>
    </row>
    <row r="2" spans="1:35" ht="31.5" customHeight="1" thickBot="1">
      <c r="A2" s="372" t="s">
        <v>102</v>
      </c>
      <c r="B2" s="372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442" t="s">
        <v>13</v>
      </c>
      <c r="Z2" s="443"/>
      <c r="AA2" s="443"/>
      <c r="AB2" s="443"/>
      <c r="AC2" s="443"/>
      <c r="AD2" s="443"/>
      <c r="AE2" s="443"/>
      <c r="AF2" s="443"/>
      <c r="AG2" s="443"/>
      <c r="AH2" s="443"/>
      <c r="AI2" s="444"/>
    </row>
    <row r="3" spans="1:35" ht="39" customHeight="1">
      <c r="A3" s="373" t="s">
        <v>79</v>
      </c>
      <c r="B3" s="374"/>
      <c r="C3" s="374"/>
      <c r="D3" s="375"/>
      <c r="E3" s="393" t="s">
        <v>167</v>
      </c>
      <c r="F3" s="394"/>
      <c r="G3" s="394"/>
      <c r="H3" s="395"/>
      <c r="I3" s="376"/>
      <c r="J3" s="377"/>
      <c r="K3" s="377"/>
      <c r="L3" s="378"/>
      <c r="M3" s="377"/>
      <c r="N3" s="377"/>
      <c r="O3" s="377"/>
      <c r="P3" s="377"/>
      <c r="Q3" s="376"/>
      <c r="R3" s="377"/>
      <c r="S3" s="377"/>
      <c r="T3" s="378"/>
      <c r="U3" s="377"/>
      <c r="V3" s="377"/>
      <c r="W3" s="377"/>
      <c r="X3" s="378"/>
      <c r="Y3" s="494" t="s">
        <v>92</v>
      </c>
      <c r="Z3" s="495"/>
      <c r="AA3" s="495"/>
      <c r="AB3" s="496"/>
      <c r="AC3" s="494" t="s">
        <v>99</v>
      </c>
      <c r="AD3" s="495"/>
      <c r="AE3" s="495"/>
      <c r="AF3" s="496"/>
      <c r="AG3" s="379" t="s">
        <v>14</v>
      </c>
      <c r="AH3" s="380"/>
      <c r="AI3" s="381"/>
    </row>
    <row r="4" spans="1:35" ht="63.75" customHeight="1" thickBot="1">
      <c r="A4" s="498" t="s">
        <v>21</v>
      </c>
      <c r="B4" s="499"/>
      <c r="C4" s="499"/>
      <c r="D4" s="500"/>
      <c r="E4" s="396"/>
      <c r="F4" s="397"/>
      <c r="G4" s="397"/>
      <c r="H4" s="398"/>
      <c r="I4" s="501"/>
      <c r="J4" s="502"/>
      <c r="K4" s="502"/>
      <c r="L4" s="503"/>
      <c r="M4" s="501"/>
      <c r="N4" s="502"/>
      <c r="O4" s="502"/>
      <c r="P4" s="503"/>
      <c r="Q4" s="501"/>
      <c r="R4" s="502"/>
      <c r="S4" s="502"/>
      <c r="T4" s="503"/>
      <c r="U4" s="501"/>
      <c r="V4" s="502"/>
      <c r="W4" s="502"/>
      <c r="X4" s="503"/>
      <c r="Y4" s="497"/>
      <c r="Z4" s="495"/>
      <c r="AA4" s="495"/>
      <c r="AB4" s="496"/>
      <c r="AC4" s="497"/>
      <c r="AD4" s="495"/>
      <c r="AE4" s="495"/>
      <c r="AF4" s="496"/>
      <c r="AG4" s="382"/>
      <c r="AH4" s="383"/>
      <c r="AI4" s="384"/>
    </row>
    <row r="5" spans="1:35" ht="69.95" customHeight="1" thickTop="1">
      <c r="A5" s="445" t="s">
        <v>125</v>
      </c>
      <c r="B5" s="148" t="s">
        <v>143</v>
      </c>
      <c r="C5" s="482" t="s">
        <v>149</v>
      </c>
      <c r="D5" s="483"/>
      <c r="E5" s="460" t="s">
        <v>192</v>
      </c>
      <c r="F5" s="461"/>
      <c r="G5" s="461"/>
      <c r="H5" s="462"/>
      <c r="I5" s="489"/>
      <c r="J5" s="490"/>
      <c r="K5" s="490"/>
      <c r="L5" s="491"/>
      <c r="M5" s="484"/>
      <c r="N5" s="485"/>
      <c r="O5" s="485"/>
      <c r="P5" s="486"/>
      <c r="Q5" s="484"/>
      <c r="R5" s="485"/>
      <c r="S5" s="485"/>
      <c r="T5" s="486"/>
      <c r="U5" s="484"/>
      <c r="V5" s="485"/>
      <c r="W5" s="485"/>
      <c r="X5" s="486"/>
      <c r="Y5" s="75">
        <v>10000</v>
      </c>
      <c r="Z5" s="72" t="s">
        <v>22</v>
      </c>
      <c r="AA5" s="73"/>
      <c r="AB5" s="74" t="s">
        <v>15</v>
      </c>
      <c r="AC5" s="75">
        <v>8000</v>
      </c>
      <c r="AD5" s="72" t="s">
        <v>22</v>
      </c>
      <c r="AE5" s="73"/>
      <c r="AF5" s="74" t="s">
        <v>15</v>
      </c>
      <c r="AG5" s="492">
        <f>Y5*AA5</f>
        <v>0</v>
      </c>
      <c r="AH5" s="493"/>
      <c r="AI5" s="179" t="s">
        <v>175</v>
      </c>
    </row>
    <row r="6" spans="1:35" ht="69.95" customHeight="1">
      <c r="A6" s="391"/>
      <c r="B6" s="36" t="s">
        <v>144</v>
      </c>
      <c r="C6" s="454" t="s">
        <v>150</v>
      </c>
      <c r="D6" s="412"/>
      <c r="E6" s="463"/>
      <c r="F6" s="464"/>
      <c r="G6" s="464"/>
      <c r="H6" s="465"/>
      <c r="I6" s="455"/>
      <c r="J6" s="456"/>
      <c r="K6" s="456"/>
      <c r="L6" s="457"/>
      <c r="M6" s="362"/>
      <c r="N6" s="363"/>
      <c r="O6" s="363"/>
      <c r="P6" s="364"/>
      <c r="Q6" s="362"/>
      <c r="R6" s="363"/>
      <c r="S6" s="363"/>
      <c r="T6" s="364"/>
      <c r="U6" s="362"/>
      <c r="V6" s="363"/>
      <c r="W6" s="363"/>
      <c r="X6" s="364"/>
      <c r="Y6" s="55">
        <v>10000</v>
      </c>
      <c r="Z6" s="56" t="s">
        <v>22</v>
      </c>
      <c r="AA6" s="57"/>
      <c r="AB6" s="52" t="s">
        <v>15</v>
      </c>
      <c r="AC6" s="55">
        <v>8000</v>
      </c>
      <c r="AD6" s="56" t="s">
        <v>22</v>
      </c>
      <c r="AE6" s="57"/>
      <c r="AF6" s="52" t="s">
        <v>15</v>
      </c>
      <c r="AG6" s="458">
        <f>Y6*AA6</f>
        <v>0</v>
      </c>
      <c r="AH6" s="459"/>
      <c r="AI6" s="182" t="s">
        <v>175</v>
      </c>
    </row>
    <row r="7" spans="1:35" ht="69.95" customHeight="1">
      <c r="A7" s="391"/>
      <c r="B7" s="166">
        <v>14</v>
      </c>
      <c r="C7" s="433" t="s">
        <v>151</v>
      </c>
      <c r="D7" s="434"/>
      <c r="E7" s="466"/>
      <c r="F7" s="467"/>
      <c r="G7" s="467"/>
      <c r="H7" s="468"/>
      <c r="I7" s="471"/>
      <c r="J7" s="472"/>
      <c r="K7" s="472"/>
      <c r="L7" s="473"/>
      <c r="M7" s="471"/>
      <c r="N7" s="472"/>
      <c r="O7" s="472"/>
      <c r="P7" s="473"/>
      <c r="Q7" s="471"/>
      <c r="R7" s="472"/>
      <c r="S7" s="472"/>
      <c r="T7" s="473"/>
      <c r="U7" s="471"/>
      <c r="V7" s="472"/>
      <c r="W7" s="472"/>
      <c r="X7" s="473"/>
      <c r="Y7" s="66">
        <v>10000</v>
      </c>
      <c r="Z7" s="64" t="s">
        <v>96</v>
      </c>
      <c r="AA7" s="65"/>
      <c r="AB7" s="53" t="s">
        <v>15</v>
      </c>
      <c r="AC7" s="66">
        <v>8000</v>
      </c>
      <c r="AD7" s="64" t="s">
        <v>96</v>
      </c>
      <c r="AE7" s="65"/>
      <c r="AF7" s="53" t="s">
        <v>15</v>
      </c>
      <c r="AG7" s="458">
        <f>Y7*AA7</f>
        <v>0</v>
      </c>
      <c r="AH7" s="459"/>
      <c r="AI7" s="182" t="s">
        <v>175</v>
      </c>
    </row>
    <row r="8" spans="1:35" ht="69.95" customHeight="1">
      <c r="A8" s="391"/>
      <c r="B8" s="51">
        <v>15</v>
      </c>
      <c r="C8" s="454" t="s">
        <v>134</v>
      </c>
      <c r="D8" s="412"/>
      <c r="E8" s="455"/>
      <c r="F8" s="456"/>
      <c r="G8" s="456"/>
      <c r="H8" s="457"/>
      <c r="I8" s="362"/>
      <c r="J8" s="363"/>
      <c r="K8" s="363"/>
      <c r="L8" s="364"/>
      <c r="M8" s="362"/>
      <c r="N8" s="363"/>
      <c r="O8" s="363"/>
      <c r="P8" s="364"/>
      <c r="Q8" s="362"/>
      <c r="R8" s="363"/>
      <c r="S8" s="363"/>
      <c r="T8" s="364"/>
      <c r="U8" s="362"/>
      <c r="V8" s="363"/>
      <c r="W8" s="363"/>
      <c r="X8" s="364"/>
      <c r="Y8" s="55">
        <v>10000</v>
      </c>
      <c r="Z8" s="56" t="s">
        <v>96</v>
      </c>
      <c r="AA8" s="57"/>
      <c r="AB8" s="52" t="s">
        <v>15</v>
      </c>
      <c r="AC8" s="55">
        <v>8000</v>
      </c>
      <c r="AD8" s="56" t="s">
        <v>96</v>
      </c>
      <c r="AE8" s="57"/>
      <c r="AF8" s="52" t="s">
        <v>15</v>
      </c>
      <c r="AG8" s="458">
        <f t="shared" ref="AG8:AG22" si="0">Y8*AA8</f>
        <v>0</v>
      </c>
      <c r="AH8" s="459"/>
      <c r="AI8" s="182" t="s">
        <v>175</v>
      </c>
    </row>
    <row r="9" spans="1:35" ht="69.95" customHeight="1">
      <c r="A9" s="391"/>
      <c r="B9" s="36" t="s">
        <v>145</v>
      </c>
      <c r="C9" s="410" t="s">
        <v>93</v>
      </c>
      <c r="D9" s="411"/>
      <c r="E9" s="362"/>
      <c r="F9" s="363"/>
      <c r="G9" s="363"/>
      <c r="H9" s="364"/>
      <c r="I9" s="362"/>
      <c r="J9" s="363"/>
      <c r="K9" s="363"/>
      <c r="L9" s="364"/>
      <c r="M9" s="362"/>
      <c r="N9" s="363"/>
      <c r="O9" s="363"/>
      <c r="P9" s="364"/>
      <c r="Q9" s="362"/>
      <c r="R9" s="363"/>
      <c r="S9" s="363"/>
      <c r="T9" s="364"/>
      <c r="U9" s="362"/>
      <c r="V9" s="363"/>
      <c r="W9" s="363"/>
      <c r="X9" s="364"/>
      <c r="Y9" s="62">
        <v>10000</v>
      </c>
      <c r="Z9" s="56" t="s">
        <v>96</v>
      </c>
      <c r="AA9" s="57"/>
      <c r="AB9" s="52" t="s">
        <v>15</v>
      </c>
      <c r="AC9" s="55">
        <v>8000</v>
      </c>
      <c r="AD9" s="56" t="s">
        <v>96</v>
      </c>
      <c r="AE9" s="57"/>
      <c r="AF9" s="52" t="s">
        <v>15</v>
      </c>
      <c r="AG9" s="458">
        <f t="shared" si="0"/>
        <v>0</v>
      </c>
      <c r="AH9" s="459"/>
      <c r="AI9" s="182" t="s">
        <v>175</v>
      </c>
    </row>
    <row r="10" spans="1:35" ht="69.95" customHeight="1">
      <c r="A10" s="391"/>
      <c r="B10" s="51">
        <v>17</v>
      </c>
      <c r="C10" s="440" t="s">
        <v>152</v>
      </c>
      <c r="D10" s="441"/>
      <c r="E10" s="476" t="s">
        <v>165</v>
      </c>
      <c r="F10" s="477"/>
      <c r="G10" s="477"/>
      <c r="H10" s="478"/>
      <c r="I10" s="362"/>
      <c r="J10" s="363"/>
      <c r="K10" s="363"/>
      <c r="L10" s="364"/>
      <c r="M10" s="362"/>
      <c r="N10" s="363"/>
      <c r="O10" s="363"/>
      <c r="P10" s="364"/>
      <c r="Q10" s="362"/>
      <c r="R10" s="363"/>
      <c r="S10" s="363"/>
      <c r="T10" s="364"/>
      <c r="U10" s="362"/>
      <c r="V10" s="363"/>
      <c r="W10" s="363"/>
      <c r="X10" s="364"/>
      <c r="Y10" s="55">
        <v>10000</v>
      </c>
      <c r="Z10" s="56" t="s">
        <v>96</v>
      </c>
      <c r="AA10" s="57"/>
      <c r="AB10" s="52" t="s">
        <v>15</v>
      </c>
      <c r="AC10" s="55">
        <v>8000</v>
      </c>
      <c r="AD10" s="56" t="s">
        <v>96</v>
      </c>
      <c r="AE10" s="57"/>
      <c r="AF10" s="52" t="s">
        <v>15</v>
      </c>
      <c r="AG10" s="458">
        <f t="shared" si="0"/>
        <v>0</v>
      </c>
      <c r="AH10" s="459"/>
      <c r="AI10" s="182" t="s">
        <v>175</v>
      </c>
    </row>
    <row r="11" spans="1:35" ht="69.95" customHeight="1">
      <c r="A11" s="391"/>
      <c r="B11" s="51">
        <v>18</v>
      </c>
      <c r="C11" s="440" t="s">
        <v>147</v>
      </c>
      <c r="D11" s="441"/>
      <c r="E11" s="362"/>
      <c r="F11" s="363"/>
      <c r="G11" s="363"/>
      <c r="H11" s="364"/>
      <c r="I11" s="362"/>
      <c r="J11" s="363"/>
      <c r="K11" s="363"/>
      <c r="L11" s="364"/>
      <c r="M11" s="362"/>
      <c r="N11" s="363"/>
      <c r="O11" s="363"/>
      <c r="P11" s="364"/>
      <c r="Q11" s="362"/>
      <c r="R11" s="363"/>
      <c r="S11" s="363"/>
      <c r="T11" s="364"/>
      <c r="U11" s="362"/>
      <c r="V11" s="363"/>
      <c r="W11" s="363"/>
      <c r="X11" s="364"/>
      <c r="Y11" s="55">
        <v>10000</v>
      </c>
      <c r="Z11" s="56" t="s">
        <v>96</v>
      </c>
      <c r="AA11" s="57"/>
      <c r="AB11" s="52" t="s">
        <v>15</v>
      </c>
      <c r="AC11" s="55">
        <v>8000</v>
      </c>
      <c r="AD11" s="56" t="s">
        <v>96</v>
      </c>
      <c r="AE11" s="57"/>
      <c r="AF11" s="52" t="s">
        <v>15</v>
      </c>
      <c r="AG11" s="458">
        <f t="shared" si="0"/>
        <v>0</v>
      </c>
      <c r="AH11" s="459"/>
      <c r="AI11" s="182" t="s">
        <v>175</v>
      </c>
    </row>
    <row r="12" spans="1:35" ht="69.95" customHeight="1" thickBot="1">
      <c r="A12" s="392"/>
      <c r="B12" s="168" t="s">
        <v>146</v>
      </c>
      <c r="C12" s="487" t="s">
        <v>153</v>
      </c>
      <c r="D12" s="488"/>
      <c r="E12" s="425" t="s">
        <v>166</v>
      </c>
      <c r="F12" s="426"/>
      <c r="G12" s="426"/>
      <c r="H12" s="427"/>
      <c r="I12" s="428"/>
      <c r="J12" s="429"/>
      <c r="K12" s="429"/>
      <c r="L12" s="430"/>
      <c r="M12" s="428"/>
      <c r="N12" s="429"/>
      <c r="O12" s="429"/>
      <c r="P12" s="430"/>
      <c r="Q12" s="428"/>
      <c r="R12" s="429"/>
      <c r="S12" s="429"/>
      <c r="T12" s="430"/>
      <c r="U12" s="428"/>
      <c r="V12" s="429"/>
      <c r="W12" s="429"/>
      <c r="X12" s="430"/>
      <c r="Y12" s="58">
        <v>10000</v>
      </c>
      <c r="Z12" s="59" t="s">
        <v>96</v>
      </c>
      <c r="AA12" s="60"/>
      <c r="AB12" s="61" t="s">
        <v>15</v>
      </c>
      <c r="AC12" s="58">
        <v>8000</v>
      </c>
      <c r="AD12" s="59" t="s">
        <v>96</v>
      </c>
      <c r="AE12" s="60"/>
      <c r="AF12" s="61" t="s">
        <v>15</v>
      </c>
      <c r="AG12" s="474">
        <f t="shared" si="0"/>
        <v>0</v>
      </c>
      <c r="AH12" s="475"/>
      <c r="AI12" s="178" t="s">
        <v>175</v>
      </c>
    </row>
    <row r="13" spans="1:35" ht="69.95" customHeight="1" thickTop="1">
      <c r="A13" s="445" t="s">
        <v>126</v>
      </c>
      <c r="B13" s="167">
        <v>20</v>
      </c>
      <c r="C13" s="482" t="s">
        <v>154</v>
      </c>
      <c r="D13" s="483"/>
      <c r="E13" s="460" t="s">
        <v>192</v>
      </c>
      <c r="F13" s="461"/>
      <c r="G13" s="461"/>
      <c r="H13" s="462"/>
      <c r="I13" s="484"/>
      <c r="J13" s="485"/>
      <c r="K13" s="485"/>
      <c r="L13" s="486"/>
      <c r="M13" s="484"/>
      <c r="N13" s="485"/>
      <c r="O13" s="485"/>
      <c r="P13" s="486"/>
      <c r="Q13" s="484"/>
      <c r="R13" s="485"/>
      <c r="S13" s="485"/>
      <c r="T13" s="486"/>
      <c r="U13" s="484"/>
      <c r="V13" s="485"/>
      <c r="W13" s="485"/>
      <c r="X13" s="486"/>
      <c r="Y13" s="75">
        <v>10000</v>
      </c>
      <c r="Z13" s="72" t="s">
        <v>96</v>
      </c>
      <c r="AA13" s="73"/>
      <c r="AB13" s="74" t="s">
        <v>15</v>
      </c>
      <c r="AC13" s="75">
        <v>8000</v>
      </c>
      <c r="AD13" s="72" t="s">
        <v>96</v>
      </c>
      <c r="AE13" s="73"/>
      <c r="AF13" s="74" t="s">
        <v>15</v>
      </c>
      <c r="AG13" s="469">
        <f t="shared" si="0"/>
        <v>0</v>
      </c>
      <c r="AH13" s="470"/>
      <c r="AI13" s="184" t="s">
        <v>175</v>
      </c>
    </row>
    <row r="14" spans="1:35" ht="69.95" customHeight="1">
      <c r="A14" s="391"/>
      <c r="B14" s="51">
        <v>21</v>
      </c>
      <c r="C14" s="433" t="s">
        <v>155</v>
      </c>
      <c r="D14" s="434"/>
      <c r="E14" s="463"/>
      <c r="F14" s="464"/>
      <c r="G14" s="464"/>
      <c r="H14" s="465"/>
      <c r="I14" s="435"/>
      <c r="J14" s="436"/>
      <c r="K14" s="436"/>
      <c r="L14" s="437"/>
      <c r="M14" s="435"/>
      <c r="N14" s="436"/>
      <c r="O14" s="436"/>
      <c r="P14" s="437"/>
      <c r="Q14" s="435"/>
      <c r="R14" s="436"/>
      <c r="S14" s="436"/>
      <c r="T14" s="437"/>
      <c r="U14" s="435"/>
      <c r="V14" s="436"/>
      <c r="W14" s="436"/>
      <c r="X14" s="437"/>
      <c r="Y14" s="71">
        <v>10000</v>
      </c>
      <c r="Z14" s="68" t="s">
        <v>96</v>
      </c>
      <c r="AA14" s="69"/>
      <c r="AB14" s="70" t="s">
        <v>15</v>
      </c>
      <c r="AC14" s="71">
        <v>8000</v>
      </c>
      <c r="AD14" s="68" t="s">
        <v>96</v>
      </c>
      <c r="AE14" s="69"/>
      <c r="AF14" s="70" t="s">
        <v>15</v>
      </c>
      <c r="AG14" s="458">
        <f t="shared" si="0"/>
        <v>0</v>
      </c>
      <c r="AH14" s="459"/>
      <c r="AI14" s="182" t="s">
        <v>175</v>
      </c>
    </row>
    <row r="15" spans="1:35" ht="69.95" customHeight="1">
      <c r="A15" s="391"/>
      <c r="B15" s="51">
        <v>22</v>
      </c>
      <c r="C15" s="454" t="s">
        <v>156</v>
      </c>
      <c r="D15" s="412"/>
      <c r="E15" s="466"/>
      <c r="F15" s="467"/>
      <c r="G15" s="467"/>
      <c r="H15" s="468"/>
      <c r="I15" s="471"/>
      <c r="J15" s="472"/>
      <c r="K15" s="472"/>
      <c r="L15" s="473"/>
      <c r="M15" s="471"/>
      <c r="N15" s="472"/>
      <c r="O15" s="472"/>
      <c r="P15" s="473"/>
      <c r="Q15" s="471"/>
      <c r="R15" s="472"/>
      <c r="S15" s="472"/>
      <c r="T15" s="473"/>
      <c r="U15" s="471"/>
      <c r="V15" s="472"/>
      <c r="W15" s="472"/>
      <c r="X15" s="473"/>
      <c r="Y15" s="63">
        <v>10000</v>
      </c>
      <c r="Z15" s="64" t="s">
        <v>96</v>
      </c>
      <c r="AA15" s="65"/>
      <c r="AB15" s="206" t="s">
        <v>15</v>
      </c>
      <c r="AC15" s="66">
        <v>8000</v>
      </c>
      <c r="AD15" s="64" t="s">
        <v>96</v>
      </c>
      <c r="AE15" s="65"/>
      <c r="AF15" s="206" t="s">
        <v>15</v>
      </c>
      <c r="AG15" s="458">
        <f t="shared" si="0"/>
        <v>0</v>
      </c>
      <c r="AH15" s="459"/>
      <c r="AI15" s="182" t="s">
        <v>175</v>
      </c>
    </row>
    <row r="16" spans="1:35" ht="69.95" customHeight="1">
      <c r="A16" s="391"/>
      <c r="B16" s="51">
        <v>23</v>
      </c>
      <c r="C16" s="454" t="s">
        <v>135</v>
      </c>
      <c r="D16" s="412"/>
      <c r="E16" s="362"/>
      <c r="F16" s="363"/>
      <c r="G16" s="363"/>
      <c r="H16" s="364"/>
      <c r="I16" s="362"/>
      <c r="J16" s="363"/>
      <c r="K16" s="363"/>
      <c r="L16" s="364"/>
      <c r="M16" s="362"/>
      <c r="N16" s="363"/>
      <c r="O16" s="363"/>
      <c r="P16" s="364"/>
      <c r="Q16" s="362"/>
      <c r="R16" s="363"/>
      <c r="S16" s="363"/>
      <c r="T16" s="364"/>
      <c r="U16" s="362"/>
      <c r="V16" s="363"/>
      <c r="W16" s="363"/>
      <c r="X16" s="364"/>
      <c r="Y16" s="67">
        <v>10000</v>
      </c>
      <c r="Z16" s="59" t="s">
        <v>96</v>
      </c>
      <c r="AA16" s="60"/>
      <c r="AB16" s="53" t="s">
        <v>15</v>
      </c>
      <c r="AC16" s="58">
        <v>8000</v>
      </c>
      <c r="AD16" s="59" t="s">
        <v>96</v>
      </c>
      <c r="AE16" s="60"/>
      <c r="AF16" s="53" t="s">
        <v>15</v>
      </c>
      <c r="AG16" s="458">
        <f t="shared" si="0"/>
        <v>0</v>
      </c>
      <c r="AH16" s="459"/>
      <c r="AI16" s="182" t="s">
        <v>175</v>
      </c>
    </row>
    <row r="17" spans="1:35" ht="69.95" customHeight="1">
      <c r="A17" s="391"/>
      <c r="B17" s="51">
        <v>24</v>
      </c>
      <c r="C17" s="438" t="s">
        <v>94</v>
      </c>
      <c r="D17" s="439"/>
      <c r="E17" s="362"/>
      <c r="F17" s="363"/>
      <c r="G17" s="363"/>
      <c r="H17" s="364"/>
      <c r="I17" s="362"/>
      <c r="J17" s="363"/>
      <c r="K17" s="363"/>
      <c r="L17" s="364"/>
      <c r="M17" s="362"/>
      <c r="N17" s="363"/>
      <c r="O17" s="363"/>
      <c r="P17" s="364"/>
      <c r="Q17" s="362"/>
      <c r="R17" s="363"/>
      <c r="S17" s="363"/>
      <c r="T17" s="364"/>
      <c r="U17" s="362"/>
      <c r="V17" s="363"/>
      <c r="W17" s="363"/>
      <c r="X17" s="364"/>
      <c r="Y17" s="67">
        <v>10000</v>
      </c>
      <c r="Z17" s="59" t="s">
        <v>96</v>
      </c>
      <c r="AA17" s="60"/>
      <c r="AB17" s="61" t="s">
        <v>137</v>
      </c>
      <c r="AC17" s="58">
        <v>8000</v>
      </c>
      <c r="AD17" s="59" t="s">
        <v>96</v>
      </c>
      <c r="AE17" s="60"/>
      <c r="AF17" s="61" t="s">
        <v>137</v>
      </c>
      <c r="AG17" s="458">
        <f t="shared" si="0"/>
        <v>0</v>
      </c>
      <c r="AH17" s="459"/>
      <c r="AI17" s="182" t="s">
        <v>175</v>
      </c>
    </row>
    <row r="18" spans="1:35" ht="69.95" customHeight="1">
      <c r="A18" s="391"/>
      <c r="B18" s="51">
        <v>25</v>
      </c>
      <c r="C18" s="440" t="s">
        <v>95</v>
      </c>
      <c r="D18" s="481"/>
      <c r="E18" s="362"/>
      <c r="F18" s="363"/>
      <c r="G18" s="363"/>
      <c r="H18" s="364"/>
      <c r="I18" s="362"/>
      <c r="J18" s="363"/>
      <c r="K18" s="363"/>
      <c r="L18" s="364"/>
      <c r="M18" s="362"/>
      <c r="N18" s="363"/>
      <c r="O18" s="363"/>
      <c r="P18" s="364"/>
      <c r="Q18" s="362"/>
      <c r="R18" s="363"/>
      <c r="S18" s="363"/>
      <c r="T18" s="364"/>
      <c r="U18" s="362"/>
      <c r="V18" s="363"/>
      <c r="W18" s="363"/>
      <c r="X18" s="364"/>
      <c r="Y18" s="62">
        <v>10000</v>
      </c>
      <c r="Z18" s="56" t="s">
        <v>96</v>
      </c>
      <c r="AA18" s="57"/>
      <c r="AB18" s="52" t="s">
        <v>15</v>
      </c>
      <c r="AC18" s="55">
        <v>8000</v>
      </c>
      <c r="AD18" s="56" t="s">
        <v>96</v>
      </c>
      <c r="AE18" s="57"/>
      <c r="AF18" s="52" t="s">
        <v>15</v>
      </c>
      <c r="AG18" s="458">
        <f t="shared" si="0"/>
        <v>0</v>
      </c>
      <c r="AH18" s="459"/>
      <c r="AI18" s="182" t="s">
        <v>175</v>
      </c>
    </row>
    <row r="19" spans="1:35" ht="69.95" customHeight="1">
      <c r="A19" s="391"/>
      <c r="B19" s="51">
        <v>26</v>
      </c>
      <c r="C19" s="410" t="s">
        <v>97</v>
      </c>
      <c r="D19" s="411"/>
      <c r="E19" s="362"/>
      <c r="F19" s="363"/>
      <c r="G19" s="363"/>
      <c r="H19" s="364"/>
      <c r="I19" s="362"/>
      <c r="J19" s="363"/>
      <c r="K19" s="363"/>
      <c r="L19" s="364"/>
      <c r="M19" s="362"/>
      <c r="N19" s="363"/>
      <c r="O19" s="363"/>
      <c r="P19" s="364"/>
      <c r="Q19" s="362"/>
      <c r="R19" s="363"/>
      <c r="S19" s="363"/>
      <c r="T19" s="364"/>
      <c r="U19" s="362"/>
      <c r="V19" s="363"/>
      <c r="W19" s="363"/>
      <c r="X19" s="364"/>
      <c r="Y19" s="62">
        <v>10000</v>
      </c>
      <c r="Z19" s="56" t="s">
        <v>96</v>
      </c>
      <c r="AA19" s="57"/>
      <c r="AB19" s="52" t="s">
        <v>15</v>
      </c>
      <c r="AC19" s="55">
        <v>8000</v>
      </c>
      <c r="AD19" s="56" t="s">
        <v>96</v>
      </c>
      <c r="AE19" s="57"/>
      <c r="AF19" s="52" t="s">
        <v>15</v>
      </c>
      <c r="AG19" s="458">
        <f t="shared" si="0"/>
        <v>0</v>
      </c>
      <c r="AH19" s="459"/>
      <c r="AI19" s="182" t="s">
        <v>175</v>
      </c>
    </row>
    <row r="20" spans="1:35" ht="69.95" customHeight="1">
      <c r="A20" s="391"/>
      <c r="B20" s="35">
        <v>27</v>
      </c>
      <c r="C20" s="479" t="s">
        <v>157</v>
      </c>
      <c r="D20" s="480"/>
      <c r="E20" s="476" t="s">
        <v>165</v>
      </c>
      <c r="F20" s="477"/>
      <c r="G20" s="477"/>
      <c r="H20" s="478"/>
      <c r="I20" s="471"/>
      <c r="J20" s="472"/>
      <c r="K20" s="472"/>
      <c r="L20" s="473"/>
      <c r="M20" s="471"/>
      <c r="N20" s="472"/>
      <c r="O20" s="472"/>
      <c r="P20" s="473"/>
      <c r="Q20" s="471"/>
      <c r="R20" s="472"/>
      <c r="S20" s="472"/>
      <c r="T20" s="473"/>
      <c r="U20" s="471"/>
      <c r="V20" s="472"/>
      <c r="W20" s="472"/>
      <c r="X20" s="473"/>
      <c r="Y20" s="63">
        <v>10000</v>
      </c>
      <c r="Z20" s="64" t="s">
        <v>96</v>
      </c>
      <c r="AA20" s="65"/>
      <c r="AB20" s="53" t="s">
        <v>15</v>
      </c>
      <c r="AC20" s="66">
        <v>8000</v>
      </c>
      <c r="AD20" s="64" t="s">
        <v>96</v>
      </c>
      <c r="AE20" s="65"/>
      <c r="AF20" s="53" t="s">
        <v>15</v>
      </c>
      <c r="AG20" s="458">
        <f t="shared" si="0"/>
        <v>0</v>
      </c>
      <c r="AH20" s="459"/>
      <c r="AI20" s="182" t="s">
        <v>175</v>
      </c>
    </row>
    <row r="21" spans="1:35" ht="69.95" customHeight="1">
      <c r="A21" s="391"/>
      <c r="B21" s="51">
        <v>26</v>
      </c>
      <c r="C21" s="440" t="s">
        <v>148</v>
      </c>
      <c r="D21" s="441"/>
      <c r="E21" s="362"/>
      <c r="F21" s="363"/>
      <c r="G21" s="363"/>
      <c r="H21" s="364"/>
      <c r="I21" s="362"/>
      <c r="J21" s="363"/>
      <c r="K21" s="363"/>
      <c r="L21" s="364"/>
      <c r="M21" s="362"/>
      <c r="N21" s="363"/>
      <c r="O21" s="363"/>
      <c r="P21" s="364"/>
      <c r="Q21" s="362"/>
      <c r="R21" s="363"/>
      <c r="S21" s="363"/>
      <c r="T21" s="364"/>
      <c r="U21" s="362"/>
      <c r="V21" s="363"/>
      <c r="W21" s="363"/>
      <c r="X21" s="364"/>
      <c r="Y21" s="62">
        <v>10000</v>
      </c>
      <c r="Z21" s="56" t="s">
        <v>96</v>
      </c>
      <c r="AA21" s="57"/>
      <c r="AB21" s="52" t="s">
        <v>15</v>
      </c>
      <c r="AC21" s="55">
        <v>8000</v>
      </c>
      <c r="AD21" s="56" t="s">
        <v>96</v>
      </c>
      <c r="AE21" s="57"/>
      <c r="AF21" s="52" t="s">
        <v>15</v>
      </c>
      <c r="AG21" s="458">
        <f t="shared" si="0"/>
        <v>0</v>
      </c>
      <c r="AH21" s="459"/>
      <c r="AI21" s="182" t="s">
        <v>175</v>
      </c>
    </row>
    <row r="22" spans="1:35" ht="69.95" customHeight="1" thickBot="1">
      <c r="A22" s="446"/>
      <c r="B22" s="35">
        <v>27</v>
      </c>
      <c r="C22" s="433" t="s">
        <v>158</v>
      </c>
      <c r="D22" s="434"/>
      <c r="E22" s="476" t="s">
        <v>165</v>
      </c>
      <c r="F22" s="477"/>
      <c r="G22" s="477"/>
      <c r="H22" s="478"/>
      <c r="I22" s="362"/>
      <c r="J22" s="363"/>
      <c r="K22" s="363"/>
      <c r="L22" s="364"/>
      <c r="M22" s="362"/>
      <c r="N22" s="363"/>
      <c r="O22" s="363"/>
      <c r="P22" s="364"/>
      <c r="Q22" s="362"/>
      <c r="R22" s="363"/>
      <c r="S22" s="363"/>
      <c r="T22" s="364"/>
      <c r="U22" s="362"/>
      <c r="V22" s="363"/>
      <c r="W22" s="363"/>
      <c r="X22" s="364"/>
      <c r="Y22" s="141">
        <v>10000</v>
      </c>
      <c r="Z22" s="56" t="s">
        <v>96</v>
      </c>
      <c r="AA22" s="57"/>
      <c r="AB22" s="54" t="s">
        <v>201</v>
      </c>
      <c r="AC22" s="55">
        <v>8000</v>
      </c>
      <c r="AD22" s="56" t="s">
        <v>96</v>
      </c>
      <c r="AE22" s="57"/>
      <c r="AF22" s="54" t="s">
        <v>201</v>
      </c>
      <c r="AG22" s="474">
        <f t="shared" si="0"/>
        <v>0</v>
      </c>
      <c r="AH22" s="475"/>
      <c r="AI22" s="178" t="s">
        <v>175</v>
      </c>
    </row>
    <row r="23" spans="1:35" ht="54.75" customHeight="1" thickTop="1" thickBot="1">
      <c r="A23" s="37"/>
      <c r="B23" s="448" t="s">
        <v>169</v>
      </c>
      <c r="C23" s="448"/>
      <c r="D23" s="448"/>
      <c r="E23" s="448"/>
      <c r="F23" s="448"/>
      <c r="G23" s="448"/>
      <c r="H23" s="448"/>
      <c r="I23" s="448"/>
      <c r="J23" s="448"/>
      <c r="K23" s="448"/>
      <c r="L23" s="448"/>
      <c r="M23" s="448"/>
      <c r="N23" s="448"/>
      <c r="O23" s="448"/>
      <c r="P23" s="448"/>
      <c r="Q23" s="448"/>
      <c r="R23" s="448"/>
      <c r="S23" s="170"/>
      <c r="T23" s="170"/>
      <c r="U23" s="170"/>
      <c r="V23" s="170"/>
      <c r="W23" s="38"/>
      <c r="X23" s="77" t="s">
        <v>16</v>
      </c>
      <c r="Y23" s="131">
        <v>10000</v>
      </c>
      <c r="Z23" s="132" t="s">
        <v>22</v>
      </c>
      <c r="AA23" s="133">
        <f>SUM(AA5:AA22)</f>
        <v>0</v>
      </c>
      <c r="AB23" s="134" t="s">
        <v>15</v>
      </c>
      <c r="AC23" s="131">
        <v>8000</v>
      </c>
      <c r="AD23" s="132" t="s">
        <v>22</v>
      </c>
      <c r="AE23" s="133">
        <f>SUM(AE5:AE22)</f>
        <v>0</v>
      </c>
      <c r="AF23" s="135" t="s">
        <v>15</v>
      </c>
      <c r="AG23" s="78" t="s">
        <v>176</v>
      </c>
      <c r="AH23" s="183">
        <f>SUM(AG5:AH22)</f>
        <v>0</v>
      </c>
      <c r="AI23" s="180" t="s">
        <v>175</v>
      </c>
    </row>
    <row r="24" spans="1:35" ht="39.75" customHeight="1">
      <c r="A24" s="37"/>
      <c r="B24" s="449" t="s">
        <v>133</v>
      </c>
      <c r="C24" s="449"/>
      <c r="D24" s="449"/>
      <c r="E24" s="449"/>
      <c r="F24" s="449"/>
      <c r="G24" s="449"/>
      <c r="H24" s="449"/>
      <c r="I24" s="449"/>
      <c r="J24" s="449"/>
      <c r="K24" s="449"/>
      <c r="L24" s="449"/>
      <c r="M24" s="449"/>
      <c r="N24" s="449"/>
      <c r="O24" s="449"/>
      <c r="P24" s="449"/>
      <c r="Q24" s="449"/>
      <c r="R24" s="449"/>
      <c r="S24" s="449"/>
      <c r="T24" s="449"/>
      <c r="U24" s="170"/>
      <c r="V24" s="170"/>
      <c r="W24" s="38"/>
      <c r="X24" s="39"/>
      <c r="Y24" s="39"/>
      <c r="Z24" s="39"/>
      <c r="AA24" s="39"/>
      <c r="AB24" s="39"/>
      <c r="AC24" s="39"/>
      <c r="AD24" s="39"/>
      <c r="AE24" s="39"/>
      <c r="AF24" s="39"/>
      <c r="AG24" s="79"/>
    </row>
    <row r="25" spans="1:35" ht="30" customHeight="1">
      <c r="A25" s="37"/>
      <c r="B25" s="449" t="s">
        <v>136</v>
      </c>
      <c r="C25" s="449"/>
      <c r="D25" s="449"/>
      <c r="E25" s="449"/>
      <c r="F25" s="449"/>
      <c r="G25" s="449"/>
      <c r="H25" s="449"/>
      <c r="I25" s="449"/>
      <c r="J25" s="449"/>
      <c r="K25" s="449"/>
      <c r="L25" s="449"/>
      <c r="M25" s="449"/>
      <c r="N25" s="449"/>
      <c r="O25" s="449"/>
      <c r="P25" s="449"/>
      <c r="Q25" s="449"/>
      <c r="R25" s="449"/>
      <c r="S25" s="449"/>
      <c r="T25" s="171"/>
      <c r="U25" s="170"/>
      <c r="V25" s="170"/>
      <c r="W25" s="38"/>
      <c r="X25" s="39"/>
      <c r="Y25" s="39"/>
      <c r="Z25" s="39"/>
      <c r="AA25" s="39"/>
      <c r="AB25" s="39"/>
      <c r="AC25" s="39"/>
      <c r="AD25" s="39"/>
      <c r="AE25" s="39"/>
      <c r="AF25" s="39"/>
      <c r="AG25" s="79"/>
      <c r="AH25" s="41" t="s">
        <v>103</v>
      </c>
    </row>
    <row r="26" spans="1:35" ht="30" customHeight="1">
      <c r="A26" s="37" t="s">
        <v>159</v>
      </c>
      <c r="B26" s="449" t="s">
        <v>160</v>
      </c>
      <c r="C26" s="449"/>
      <c r="D26" s="449"/>
      <c r="E26" s="449"/>
      <c r="F26" s="449"/>
      <c r="G26" s="449"/>
      <c r="H26" s="449"/>
      <c r="I26" s="449"/>
      <c r="J26" s="449"/>
      <c r="K26" s="449"/>
      <c r="L26" s="449"/>
      <c r="M26" s="449"/>
      <c r="N26" s="449"/>
      <c r="O26" s="449"/>
      <c r="P26" s="449"/>
      <c r="Q26" s="449"/>
      <c r="R26" s="449"/>
      <c r="S26" s="449"/>
      <c r="T26" s="449"/>
      <c r="U26" s="449"/>
      <c r="V26" s="449"/>
      <c r="W26" s="38"/>
      <c r="X26" s="39"/>
      <c r="Y26" s="39"/>
      <c r="Z26" s="39"/>
      <c r="AA26" s="39"/>
      <c r="AB26" s="39"/>
      <c r="AC26" s="42" t="s">
        <v>20</v>
      </c>
      <c r="AD26" s="42"/>
      <c r="AE26" s="39"/>
      <c r="AF26" s="39"/>
      <c r="AG26" s="79"/>
    </row>
    <row r="27" spans="1:35" ht="18" customHeight="1">
      <c r="A27" s="81"/>
      <c r="B27" s="449"/>
      <c r="C27" s="449"/>
      <c r="D27" s="449"/>
      <c r="E27" s="449"/>
      <c r="F27" s="449"/>
      <c r="G27" s="449"/>
      <c r="H27" s="449"/>
      <c r="I27" s="449"/>
      <c r="J27" s="449"/>
      <c r="K27" s="449"/>
      <c r="L27" s="449"/>
      <c r="M27" s="449"/>
      <c r="N27" s="449"/>
      <c r="O27" s="449"/>
      <c r="P27" s="449"/>
      <c r="Q27" s="449"/>
      <c r="R27" s="449"/>
      <c r="S27" s="449"/>
      <c r="T27" s="449"/>
      <c r="U27" s="449"/>
      <c r="V27" s="449"/>
      <c r="W27" s="84"/>
      <c r="X27" s="44"/>
      <c r="Y27" s="85"/>
      <c r="Z27" s="85"/>
      <c r="AA27" s="85"/>
      <c r="AB27" s="85"/>
      <c r="AC27" s="86"/>
      <c r="AD27" s="86"/>
      <c r="AE27" s="87"/>
      <c r="AF27" s="86"/>
      <c r="AG27" s="86"/>
      <c r="AH27" s="86"/>
    </row>
    <row r="28" spans="1:35" s="46" customFormat="1" ht="47.25" customHeight="1">
      <c r="A28" s="451" t="s">
        <v>17</v>
      </c>
      <c r="B28" s="451"/>
      <c r="C28" s="452"/>
      <c r="D28" s="452"/>
      <c r="E28" s="452"/>
      <c r="F28" s="452"/>
      <c r="G28" s="452"/>
      <c r="H28" s="452"/>
      <c r="I28" s="451" t="s">
        <v>46</v>
      </c>
      <c r="J28" s="451"/>
      <c r="K28" s="452"/>
      <c r="L28" s="452"/>
      <c r="M28" s="452"/>
      <c r="N28" s="452"/>
      <c r="O28" s="452"/>
      <c r="P28" s="43" t="s">
        <v>18</v>
      </c>
      <c r="Q28" s="49"/>
      <c r="R28" s="453" t="s">
        <v>47</v>
      </c>
      <c r="S28" s="453"/>
      <c r="T28" s="452"/>
      <c r="U28" s="452"/>
      <c r="V28" s="452"/>
      <c r="W28" s="452"/>
      <c r="X28" s="452"/>
      <c r="Y28" s="137" t="s">
        <v>19</v>
      </c>
      <c r="Z28" s="447"/>
      <c r="AA28" s="447"/>
      <c r="AB28" s="447"/>
      <c r="AC28" s="447"/>
      <c r="AD28" s="447"/>
      <c r="AE28" s="447"/>
      <c r="AF28" s="447"/>
      <c r="AG28" s="447"/>
      <c r="AH28" s="45"/>
    </row>
    <row r="29" spans="1:35" ht="30" customHeight="1">
      <c r="A29" s="47"/>
      <c r="B29" s="47"/>
      <c r="C29" s="47"/>
      <c r="D29" s="47"/>
      <c r="E29" s="47"/>
      <c r="P29" s="48"/>
      <c r="Q29" s="47"/>
      <c r="R29" s="47"/>
      <c r="S29" s="47"/>
      <c r="T29" s="47"/>
      <c r="U29" s="44"/>
      <c r="V29" s="44"/>
      <c r="W29" s="44"/>
      <c r="X29" s="44"/>
      <c r="Y29" s="44"/>
      <c r="Z29" s="44"/>
      <c r="AA29" s="44"/>
      <c r="AB29" s="44"/>
      <c r="AC29" s="44"/>
      <c r="AD29" s="44"/>
    </row>
    <row r="31" spans="1:35" ht="54.75" customHeight="1">
      <c r="A31" s="88" t="s">
        <v>86</v>
      </c>
    </row>
    <row r="32" spans="1:35" ht="54.75" customHeight="1">
      <c r="A32" s="88" t="s">
        <v>87</v>
      </c>
    </row>
    <row r="33" s="33" customFormat="1" ht="13.5"/>
  </sheetData>
  <protectedRanges>
    <protectedRange sqref="C28 K28 T28 Z28" name="団体情報"/>
    <protectedRange sqref="AH25" name="NO."/>
    <protectedRange sqref="AE5:AE22 AA5:AA22 E5:X22 I3:X4" name="人馬申込"/>
    <protectedRange sqref="E3:H4" name="人馬申込_1"/>
  </protectedRanges>
  <mergeCells count="152">
    <mergeCell ref="AC3:AF4"/>
    <mergeCell ref="A4:D4"/>
    <mergeCell ref="I4:L4"/>
    <mergeCell ref="M4:P4"/>
    <mergeCell ref="Q4:T4"/>
    <mergeCell ref="U4:X4"/>
    <mergeCell ref="A1:AH1"/>
    <mergeCell ref="A2:B2"/>
    <mergeCell ref="A3:D3"/>
    <mergeCell ref="I3:L3"/>
    <mergeCell ref="M3:P3"/>
    <mergeCell ref="Q3:T3"/>
    <mergeCell ref="U3:X3"/>
    <mergeCell ref="Y3:AB4"/>
    <mergeCell ref="E3:H4"/>
    <mergeCell ref="Y2:AI2"/>
    <mergeCell ref="AG3:AI4"/>
    <mergeCell ref="I7:L7"/>
    <mergeCell ref="M7:P7"/>
    <mergeCell ref="Q7:T7"/>
    <mergeCell ref="U7:X7"/>
    <mergeCell ref="AG7:AH7"/>
    <mergeCell ref="A5:A12"/>
    <mergeCell ref="C5:D5"/>
    <mergeCell ref="I5:L5"/>
    <mergeCell ref="M5:P5"/>
    <mergeCell ref="Q5:T5"/>
    <mergeCell ref="U5:X5"/>
    <mergeCell ref="AG5:AH5"/>
    <mergeCell ref="C7:D7"/>
    <mergeCell ref="AG8:AH8"/>
    <mergeCell ref="C9:D9"/>
    <mergeCell ref="E9:H9"/>
    <mergeCell ref="I9:L9"/>
    <mergeCell ref="M9:P9"/>
    <mergeCell ref="Q9:T9"/>
    <mergeCell ref="U9:X9"/>
    <mergeCell ref="AG9:AH9"/>
    <mergeCell ref="C8:D8"/>
    <mergeCell ref="Q8:T8"/>
    <mergeCell ref="U8:X8"/>
    <mergeCell ref="AG12:AH12"/>
    <mergeCell ref="C12:D12"/>
    <mergeCell ref="E12:H12"/>
    <mergeCell ref="I12:L12"/>
    <mergeCell ref="M12:P12"/>
    <mergeCell ref="Q12:T12"/>
    <mergeCell ref="U12:X12"/>
    <mergeCell ref="AG10:AH10"/>
    <mergeCell ref="C11:D11"/>
    <mergeCell ref="E11:H11"/>
    <mergeCell ref="I11:L11"/>
    <mergeCell ref="M11:P11"/>
    <mergeCell ref="Q11:T11"/>
    <mergeCell ref="U11:X11"/>
    <mergeCell ref="AG11:AH11"/>
    <mergeCell ref="C10:D10"/>
    <mergeCell ref="E10:H10"/>
    <mergeCell ref="I10:L10"/>
    <mergeCell ref="M10:P10"/>
    <mergeCell ref="Q16:T16"/>
    <mergeCell ref="U16:X16"/>
    <mergeCell ref="AG16:AH16"/>
    <mergeCell ref="Q10:T10"/>
    <mergeCell ref="U10:X10"/>
    <mergeCell ref="A13:A22"/>
    <mergeCell ref="C13:D13"/>
    <mergeCell ref="I13:L13"/>
    <mergeCell ref="M13:P13"/>
    <mergeCell ref="Q13:T13"/>
    <mergeCell ref="C16:D16"/>
    <mergeCell ref="E16:H16"/>
    <mergeCell ref="I16:L16"/>
    <mergeCell ref="M16:P16"/>
    <mergeCell ref="U13:X13"/>
    <mergeCell ref="C17:D17"/>
    <mergeCell ref="E17:H17"/>
    <mergeCell ref="I17:L17"/>
    <mergeCell ref="M17:P17"/>
    <mergeCell ref="Q17:T17"/>
    <mergeCell ref="U17:X17"/>
    <mergeCell ref="AG17:AH17"/>
    <mergeCell ref="AG18:AH18"/>
    <mergeCell ref="C19:D19"/>
    <mergeCell ref="E19:H19"/>
    <mergeCell ref="I19:L19"/>
    <mergeCell ref="M19:P19"/>
    <mergeCell ref="Q19:T19"/>
    <mergeCell ref="U19:X19"/>
    <mergeCell ref="AG19:AH19"/>
    <mergeCell ref="C18:D18"/>
    <mergeCell ref="E18:H18"/>
    <mergeCell ref="I18:L18"/>
    <mergeCell ref="M18:P18"/>
    <mergeCell ref="Q18:T18"/>
    <mergeCell ref="U18:X18"/>
    <mergeCell ref="AG22:AH22"/>
    <mergeCell ref="C22:D22"/>
    <mergeCell ref="E22:H22"/>
    <mergeCell ref="I22:L22"/>
    <mergeCell ref="M22:P22"/>
    <mergeCell ref="Q22:T22"/>
    <mergeCell ref="U22:X22"/>
    <mergeCell ref="AG20:AH20"/>
    <mergeCell ref="C21:D21"/>
    <mergeCell ref="E21:H21"/>
    <mergeCell ref="I21:L21"/>
    <mergeCell ref="M21:P21"/>
    <mergeCell ref="Q21:T21"/>
    <mergeCell ref="U21:X21"/>
    <mergeCell ref="AG21:AH21"/>
    <mergeCell ref="C20:D20"/>
    <mergeCell ref="E20:H20"/>
    <mergeCell ref="I20:L20"/>
    <mergeCell ref="M20:P20"/>
    <mergeCell ref="Q20:T20"/>
    <mergeCell ref="U20:X20"/>
    <mergeCell ref="Z28:AG28"/>
    <mergeCell ref="B23:R23"/>
    <mergeCell ref="B24:T24"/>
    <mergeCell ref="B25:S25"/>
    <mergeCell ref="A28:B28"/>
    <mergeCell ref="C28:H28"/>
    <mergeCell ref="I28:J28"/>
    <mergeCell ref="K28:O28"/>
    <mergeCell ref="R28:S28"/>
    <mergeCell ref="T28:X28"/>
    <mergeCell ref="B26:V27"/>
    <mergeCell ref="C6:D6"/>
    <mergeCell ref="I6:L6"/>
    <mergeCell ref="M6:P6"/>
    <mergeCell ref="Q6:T6"/>
    <mergeCell ref="U6:X6"/>
    <mergeCell ref="AG6:AH6"/>
    <mergeCell ref="C14:D14"/>
    <mergeCell ref="I14:L14"/>
    <mergeCell ref="M14:P14"/>
    <mergeCell ref="Q14:T14"/>
    <mergeCell ref="U14:X14"/>
    <mergeCell ref="AG14:AH14"/>
    <mergeCell ref="E5:H7"/>
    <mergeCell ref="E13:H15"/>
    <mergeCell ref="AG13:AH13"/>
    <mergeCell ref="C15:D15"/>
    <mergeCell ref="I15:L15"/>
    <mergeCell ref="M15:P15"/>
    <mergeCell ref="Q15:T15"/>
    <mergeCell ref="U15:X15"/>
    <mergeCell ref="AG15:AH15"/>
    <mergeCell ref="E8:H8"/>
    <mergeCell ref="I8:L8"/>
    <mergeCell ref="M8:P8"/>
  </mergeCells>
  <phoneticPr fontId="6"/>
  <printOptions horizontalCentered="1" verticalCentered="1"/>
  <pageMargins left="0.2" right="0" top="0" bottom="0" header="0.33" footer="0.51181102362204722"/>
  <pageSetup paperSize="9" scale="3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AG38"/>
  <sheetViews>
    <sheetView tabSelected="1" view="pageBreakPreview" zoomScale="40" zoomScaleNormal="75" zoomScaleSheetLayoutView="40" workbookViewId="0">
      <selection activeCell="W19" sqref="W19:W20"/>
    </sheetView>
  </sheetViews>
  <sheetFormatPr defaultColWidth="9" defaultRowHeight="17.25"/>
  <cols>
    <col min="1" max="1" width="10.5" style="50" customWidth="1"/>
    <col min="2" max="2" width="9.375" style="40" customWidth="1"/>
    <col min="3" max="3" width="17.875" style="33" customWidth="1"/>
    <col min="4" max="4" width="22.625" style="33" customWidth="1"/>
    <col min="5" max="8" width="12.625" style="33" customWidth="1"/>
    <col min="9" max="9" width="19.625" style="33" customWidth="1"/>
    <col min="10" max="17" width="12.625" style="33" customWidth="1"/>
    <col min="18" max="18" width="19.625" style="33" customWidth="1"/>
    <col min="19" max="22" width="12.625" style="33" customWidth="1"/>
    <col min="23" max="23" width="21" style="33" bestFit="1" customWidth="1"/>
    <col min="24" max="24" width="5.125" style="33" customWidth="1"/>
    <col min="25" max="25" width="7.125" style="33" customWidth="1"/>
    <col min="26" max="26" width="11.875" style="33" customWidth="1"/>
    <col min="27" max="27" width="19.25" style="33" bestFit="1" customWidth="1"/>
    <col min="28" max="28" width="5.125" style="33" bestFit="1" customWidth="1"/>
    <col min="29" max="29" width="7.125" style="33" customWidth="1"/>
    <col min="30" max="30" width="11.875" style="33" customWidth="1"/>
    <col min="31" max="31" width="9.625" style="33" customWidth="1"/>
    <col min="32" max="32" width="25.625" style="33" customWidth="1"/>
    <col min="33" max="33" width="8.625" style="33" customWidth="1"/>
    <col min="34" max="16384" width="9" style="33"/>
  </cols>
  <sheetData>
    <row r="1" spans="1:33" ht="44.25" customHeight="1" thickBot="1">
      <c r="A1" s="371" t="s">
        <v>164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/>
      <c r="P1" s="371"/>
      <c r="Q1" s="371"/>
      <c r="R1" s="371"/>
      <c r="S1" s="371"/>
      <c r="T1" s="371"/>
      <c r="U1" s="371"/>
      <c r="V1" s="371"/>
      <c r="W1" s="371"/>
      <c r="X1" s="371"/>
      <c r="Y1" s="371"/>
      <c r="Z1" s="371"/>
      <c r="AA1" s="371"/>
      <c r="AB1" s="371"/>
      <c r="AC1" s="371"/>
      <c r="AD1" s="371"/>
      <c r="AE1" s="371"/>
      <c r="AF1" s="371"/>
    </row>
    <row r="2" spans="1:33" ht="31.5" customHeight="1" thickBot="1">
      <c r="A2" s="372" t="s">
        <v>173</v>
      </c>
      <c r="B2" s="372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442" t="s">
        <v>13</v>
      </c>
      <c r="X2" s="443"/>
      <c r="Y2" s="443"/>
      <c r="Z2" s="443"/>
      <c r="AA2" s="443"/>
      <c r="AB2" s="443"/>
      <c r="AC2" s="443"/>
      <c r="AD2" s="443"/>
      <c r="AE2" s="443"/>
      <c r="AF2" s="443"/>
      <c r="AG2" s="444"/>
    </row>
    <row r="3" spans="1:33" ht="39" customHeight="1">
      <c r="A3" s="373" t="s">
        <v>79</v>
      </c>
      <c r="B3" s="374"/>
      <c r="C3" s="374"/>
      <c r="D3" s="375"/>
      <c r="E3" s="376"/>
      <c r="F3" s="377"/>
      <c r="G3" s="377"/>
      <c r="H3" s="377"/>
      <c r="I3" s="377"/>
      <c r="J3" s="377"/>
      <c r="K3" s="377"/>
      <c r="L3" s="377"/>
      <c r="M3" s="378"/>
      <c r="N3" s="376"/>
      <c r="O3" s="377"/>
      <c r="P3" s="377"/>
      <c r="Q3" s="377"/>
      <c r="R3" s="377"/>
      <c r="S3" s="377"/>
      <c r="T3" s="377"/>
      <c r="U3" s="377"/>
      <c r="V3" s="378"/>
      <c r="W3" s="518" t="s">
        <v>163</v>
      </c>
      <c r="X3" s="495"/>
      <c r="Y3" s="495"/>
      <c r="Z3" s="496"/>
      <c r="AA3" s="494" t="s">
        <v>161</v>
      </c>
      <c r="AB3" s="495"/>
      <c r="AC3" s="495"/>
      <c r="AD3" s="496"/>
      <c r="AE3" s="379" t="s">
        <v>14</v>
      </c>
      <c r="AF3" s="380"/>
      <c r="AG3" s="381"/>
    </row>
    <row r="4" spans="1:33" ht="63.75" customHeight="1" thickBot="1">
      <c r="A4" s="498" t="s">
        <v>21</v>
      </c>
      <c r="B4" s="499"/>
      <c r="C4" s="499"/>
      <c r="D4" s="500"/>
      <c r="E4" s="519"/>
      <c r="F4" s="520"/>
      <c r="G4" s="520"/>
      <c r="H4" s="520"/>
      <c r="I4" s="520"/>
      <c r="J4" s="520"/>
      <c r="K4" s="520"/>
      <c r="L4" s="520"/>
      <c r="M4" s="521"/>
      <c r="N4" s="519"/>
      <c r="O4" s="520"/>
      <c r="P4" s="520"/>
      <c r="Q4" s="520"/>
      <c r="R4" s="520"/>
      <c r="S4" s="520"/>
      <c r="T4" s="520"/>
      <c r="U4" s="520"/>
      <c r="V4" s="521"/>
      <c r="W4" s="497"/>
      <c r="X4" s="495"/>
      <c r="Y4" s="495"/>
      <c r="Z4" s="496"/>
      <c r="AA4" s="497"/>
      <c r="AB4" s="495"/>
      <c r="AC4" s="495"/>
      <c r="AD4" s="496"/>
      <c r="AE4" s="382"/>
      <c r="AF4" s="383"/>
      <c r="AG4" s="384"/>
    </row>
    <row r="5" spans="1:33" ht="30" customHeight="1" thickTop="1">
      <c r="A5" s="445" t="s">
        <v>125</v>
      </c>
      <c r="B5" s="527" t="s">
        <v>143</v>
      </c>
      <c r="C5" s="529" t="s">
        <v>193</v>
      </c>
      <c r="D5" s="530"/>
      <c r="E5" s="524" t="s">
        <v>186</v>
      </c>
      <c r="F5" s="525"/>
      <c r="G5" s="525"/>
      <c r="H5" s="526"/>
      <c r="I5" s="201" t="s">
        <v>194</v>
      </c>
      <c r="J5" s="484" t="s">
        <v>187</v>
      </c>
      <c r="K5" s="485"/>
      <c r="L5" s="485"/>
      <c r="M5" s="486"/>
      <c r="N5" s="524" t="s">
        <v>186</v>
      </c>
      <c r="O5" s="525"/>
      <c r="P5" s="525"/>
      <c r="Q5" s="526"/>
      <c r="R5" s="201" t="s">
        <v>194</v>
      </c>
      <c r="S5" s="484" t="s">
        <v>187</v>
      </c>
      <c r="T5" s="485"/>
      <c r="U5" s="485"/>
      <c r="V5" s="486"/>
      <c r="W5" s="545">
        <v>10000</v>
      </c>
      <c r="X5" s="522" t="s">
        <v>22</v>
      </c>
      <c r="Y5" s="523"/>
      <c r="Z5" s="533" t="s">
        <v>15</v>
      </c>
      <c r="AA5" s="545">
        <v>11000</v>
      </c>
      <c r="AB5" s="522" t="s">
        <v>22</v>
      </c>
      <c r="AC5" s="523"/>
      <c r="AD5" s="533" t="s">
        <v>15</v>
      </c>
      <c r="AE5" s="369">
        <f>W5*Y5+AA5*AC5</f>
        <v>0</v>
      </c>
      <c r="AF5" s="370"/>
      <c r="AG5" s="534" t="s">
        <v>175</v>
      </c>
    </row>
    <row r="6" spans="1:33" ht="60" customHeight="1">
      <c r="A6" s="391"/>
      <c r="B6" s="528"/>
      <c r="C6" s="531"/>
      <c r="D6" s="532"/>
      <c r="E6" s="362"/>
      <c r="F6" s="363"/>
      <c r="G6" s="363"/>
      <c r="H6" s="364"/>
      <c r="I6" s="200" t="s">
        <v>195</v>
      </c>
      <c r="J6" s="362" t="s">
        <v>188</v>
      </c>
      <c r="K6" s="363"/>
      <c r="L6" s="363"/>
      <c r="M6" s="364"/>
      <c r="N6" s="362"/>
      <c r="O6" s="363"/>
      <c r="P6" s="363"/>
      <c r="Q6" s="364"/>
      <c r="R6" s="200" t="s">
        <v>195</v>
      </c>
      <c r="S6" s="362" t="s">
        <v>188</v>
      </c>
      <c r="T6" s="363"/>
      <c r="U6" s="363"/>
      <c r="V6" s="364"/>
      <c r="W6" s="505"/>
      <c r="X6" s="506"/>
      <c r="Y6" s="507"/>
      <c r="Z6" s="504"/>
      <c r="AA6" s="505"/>
      <c r="AB6" s="506"/>
      <c r="AC6" s="507"/>
      <c r="AD6" s="504"/>
      <c r="AE6" s="406"/>
      <c r="AF6" s="407"/>
      <c r="AG6" s="535"/>
    </row>
    <row r="7" spans="1:33" ht="30" customHeight="1">
      <c r="A7" s="391"/>
      <c r="B7" s="536" t="s">
        <v>144</v>
      </c>
      <c r="C7" s="541" t="s">
        <v>178</v>
      </c>
      <c r="D7" s="542"/>
      <c r="E7" s="512" t="s">
        <v>186</v>
      </c>
      <c r="F7" s="513"/>
      <c r="G7" s="513"/>
      <c r="H7" s="514"/>
      <c r="I7" s="204" t="s">
        <v>194</v>
      </c>
      <c r="J7" s="362" t="s">
        <v>187</v>
      </c>
      <c r="K7" s="363"/>
      <c r="L7" s="363"/>
      <c r="M7" s="364"/>
      <c r="N7" s="512" t="s">
        <v>186</v>
      </c>
      <c r="O7" s="513"/>
      <c r="P7" s="513"/>
      <c r="Q7" s="514"/>
      <c r="R7" s="204" t="s">
        <v>194</v>
      </c>
      <c r="S7" s="362" t="s">
        <v>187</v>
      </c>
      <c r="T7" s="363"/>
      <c r="U7" s="363"/>
      <c r="V7" s="364"/>
      <c r="W7" s="505">
        <v>10000</v>
      </c>
      <c r="X7" s="506" t="s">
        <v>22</v>
      </c>
      <c r="Y7" s="507"/>
      <c r="Z7" s="504" t="s">
        <v>15</v>
      </c>
      <c r="AA7" s="505">
        <v>11000</v>
      </c>
      <c r="AB7" s="506" t="s">
        <v>22</v>
      </c>
      <c r="AC7" s="507"/>
      <c r="AD7" s="504" t="s">
        <v>15</v>
      </c>
      <c r="AE7" s="406">
        <f>W7*Y7+AA7*AC7</f>
        <v>0</v>
      </c>
      <c r="AF7" s="407"/>
      <c r="AG7" s="535" t="s">
        <v>175</v>
      </c>
    </row>
    <row r="8" spans="1:33" ht="60" customHeight="1">
      <c r="A8" s="391"/>
      <c r="B8" s="528"/>
      <c r="C8" s="531"/>
      <c r="D8" s="532"/>
      <c r="E8" s="362"/>
      <c r="F8" s="363"/>
      <c r="G8" s="363"/>
      <c r="H8" s="364"/>
      <c r="I8" s="204" t="s">
        <v>195</v>
      </c>
      <c r="J8" s="362" t="s">
        <v>188</v>
      </c>
      <c r="K8" s="363"/>
      <c r="L8" s="363"/>
      <c r="M8" s="364"/>
      <c r="N8" s="362"/>
      <c r="O8" s="363"/>
      <c r="P8" s="363"/>
      <c r="Q8" s="364"/>
      <c r="R8" s="204" t="s">
        <v>195</v>
      </c>
      <c r="S8" s="362" t="s">
        <v>188</v>
      </c>
      <c r="T8" s="363"/>
      <c r="U8" s="363"/>
      <c r="V8" s="364"/>
      <c r="W8" s="505"/>
      <c r="X8" s="506"/>
      <c r="Y8" s="507"/>
      <c r="Z8" s="504"/>
      <c r="AA8" s="505"/>
      <c r="AB8" s="506"/>
      <c r="AC8" s="507"/>
      <c r="AD8" s="504"/>
      <c r="AE8" s="406"/>
      <c r="AF8" s="407"/>
      <c r="AG8" s="535"/>
    </row>
    <row r="9" spans="1:33" ht="30" customHeight="1">
      <c r="A9" s="391"/>
      <c r="B9" s="537">
        <v>14</v>
      </c>
      <c r="C9" s="541" t="s">
        <v>179</v>
      </c>
      <c r="D9" s="542"/>
      <c r="E9" s="512" t="s">
        <v>186</v>
      </c>
      <c r="F9" s="513"/>
      <c r="G9" s="513"/>
      <c r="H9" s="514"/>
      <c r="I9" s="204" t="s">
        <v>194</v>
      </c>
      <c r="J9" s="362" t="s">
        <v>187</v>
      </c>
      <c r="K9" s="363"/>
      <c r="L9" s="363"/>
      <c r="M9" s="364"/>
      <c r="N9" s="512" t="s">
        <v>186</v>
      </c>
      <c r="O9" s="513"/>
      <c r="P9" s="513"/>
      <c r="Q9" s="514"/>
      <c r="R9" s="204" t="s">
        <v>194</v>
      </c>
      <c r="S9" s="362" t="s">
        <v>187</v>
      </c>
      <c r="T9" s="363"/>
      <c r="U9" s="363"/>
      <c r="V9" s="364"/>
      <c r="W9" s="505">
        <v>10000</v>
      </c>
      <c r="X9" s="506" t="s">
        <v>22</v>
      </c>
      <c r="Y9" s="507"/>
      <c r="Z9" s="504" t="s">
        <v>15</v>
      </c>
      <c r="AA9" s="505">
        <v>11000</v>
      </c>
      <c r="AB9" s="506" t="s">
        <v>22</v>
      </c>
      <c r="AC9" s="507"/>
      <c r="AD9" s="504" t="s">
        <v>15</v>
      </c>
      <c r="AE9" s="406">
        <f>W9*Y9+AA9*AC9</f>
        <v>0</v>
      </c>
      <c r="AF9" s="407"/>
      <c r="AG9" s="535" t="s">
        <v>175</v>
      </c>
    </row>
    <row r="10" spans="1:33" ht="60" customHeight="1">
      <c r="A10" s="391"/>
      <c r="B10" s="538"/>
      <c r="C10" s="531"/>
      <c r="D10" s="532"/>
      <c r="E10" s="362"/>
      <c r="F10" s="363"/>
      <c r="G10" s="363"/>
      <c r="H10" s="364"/>
      <c r="I10" s="204" t="s">
        <v>195</v>
      </c>
      <c r="J10" s="362" t="s">
        <v>188</v>
      </c>
      <c r="K10" s="363"/>
      <c r="L10" s="363"/>
      <c r="M10" s="364"/>
      <c r="N10" s="362"/>
      <c r="O10" s="363"/>
      <c r="P10" s="363"/>
      <c r="Q10" s="364"/>
      <c r="R10" s="204" t="s">
        <v>195</v>
      </c>
      <c r="S10" s="362" t="s">
        <v>188</v>
      </c>
      <c r="T10" s="363"/>
      <c r="U10" s="363"/>
      <c r="V10" s="364"/>
      <c r="W10" s="505"/>
      <c r="X10" s="506"/>
      <c r="Y10" s="507"/>
      <c r="Z10" s="504"/>
      <c r="AA10" s="505"/>
      <c r="AB10" s="506"/>
      <c r="AC10" s="507"/>
      <c r="AD10" s="504"/>
      <c r="AE10" s="406"/>
      <c r="AF10" s="407"/>
      <c r="AG10" s="535"/>
    </row>
    <row r="11" spans="1:33" ht="30" customHeight="1">
      <c r="A11" s="391"/>
      <c r="B11" s="538">
        <v>17</v>
      </c>
      <c r="C11" s="541" t="s">
        <v>183</v>
      </c>
      <c r="D11" s="542"/>
      <c r="E11" s="512" t="s">
        <v>186</v>
      </c>
      <c r="F11" s="513"/>
      <c r="G11" s="513"/>
      <c r="H11" s="514"/>
      <c r="I11" s="204" t="s">
        <v>194</v>
      </c>
      <c r="J11" s="362" t="s">
        <v>187</v>
      </c>
      <c r="K11" s="363"/>
      <c r="L11" s="363"/>
      <c r="M11" s="364"/>
      <c r="N11" s="512" t="s">
        <v>186</v>
      </c>
      <c r="O11" s="513"/>
      <c r="P11" s="513"/>
      <c r="Q11" s="514"/>
      <c r="R11" s="204" t="s">
        <v>194</v>
      </c>
      <c r="S11" s="362" t="s">
        <v>187</v>
      </c>
      <c r="T11" s="363"/>
      <c r="U11" s="363"/>
      <c r="V11" s="364"/>
      <c r="W11" s="505">
        <v>10000</v>
      </c>
      <c r="X11" s="506" t="s">
        <v>22</v>
      </c>
      <c r="Y11" s="507"/>
      <c r="Z11" s="504" t="s">
        <v>15</v>
      </c>
      <c r="AA11" s="505">
        <v>11000</v>
      </c>
      <c r="AB11" s="506" t="s">
        <v>22</v>
      </c>
      <c r="AC11" s="507"/>
      <c r="AD11" s="504" t="s">
        <v>15</v>
      </c>
      <c r="AE11" s="406">
        <f>W11*Y11+AA11*AC11</f>
        <v>0</v>
      </c>
      <c r="AF11" s="407"/>
      <c r="AG11" s="535" t="s">
        <v>175</v>
      </c>
    </row>
    <row r="12" spans="1:33" ht="60" customHeight="1">
      <c r="A12" s="391"/>
      <c r="B12" s="539"/>
      <c r="C12" s="531"/>
      <c r="D12" s="532"/>
      <c r="E12" s="362"/>
      <c r="F12" s="363"/>
      <c r="G12" s="363"/>
      <c r="H12" s="364"/>
      <c r="I12" s="204" t="s">
        <v>195</v>
      </c>
      <c r="J12" s="362" t="s">
        <v>188</v>
      </c>
      <c r="K12" s="363"/>
      <c r="L12" s="363"/>
      <c r="M12" s="364"/>
      <c r="N12" s="362"/>
      <c r="O12" s="363"/>
      <c r="P12" s="363"/>
      <c r="Q12" s="364"/>
      <c r="R12" s="204" t="s">
        <v>195</v>
      </c>
      <c r="S12" s="362" t="s">
        <v>188</v>
      </c>
      <c r="T12" s="363"/>
      <c r="U12" s="363"/>
      <c r="V12" s="364"/>
      <c r="W12" s="505"/>
      <c r="X12" s="506"/>
      <c r="Y12" s="507"/>
      <c r="Z12" s="504"/>
      <c r="AA12" s="505"/>
      <c r="AB12" s="506"/>
      <c r="AC12" s="507"/>
      <c r="AD12" s="504"/>
      <c r="AE12" s="406"/>
      <c r="AF12" s="407"/>
      <c r="AG12" s="535"/>
    </row>
    <row r="13" spans="1:33" ht="30" customHeight="1">
      <c r="A13" s="391"/>
      <c r="B13" s="536" t="s">
        <v>146</v>
      </c>
      <c r="C13" s="541" t="s">
        <v>184</v>
      </c>
      <c r="D13" s="542"/>
      <c r="E13" s="512" t="s">
        <v>186</v>
      </c>
      <c r="F13" s="513"/>
      <c r="G13" s="513"/>
      <c r="H13" s="514"/>
      <c r="I13" s="199" t="s">
        <v>194</v>
      </c>
      <c r="J13" s="362" t="s">
        <v>187</v>
      </c>
      <c r="K13" s="363"/>
      <c r="L13" s="363"/>
      <c r="M13" s="364"/>
      <c r="N13" s="512" t="s">
        <v>186</v>
      </c>
      <c r="O13" s="513"/>
      <c r="P13" s="513"/>
      <c r="Q13" s="514"/>
      <c r="R13" s="199" t="s">
        <v>194</v>
      </c>
      <c r="S13" s="362" t="s">
        <v>187</v>
      </c>
      <c r="T13" s="363"/>
      <c r="U13" s="363"/>
      <c r="V13" s="364"/>
      <c r="W13" s="505">
        <v>10000</v>
      </c>
      <c r="X13" s="506" t="s">
        <v>22</v>
      </c>
      <c r="Y13" s="507"/>
      <c r="Z13" s="504" t="s">
        <v>15</v>
      </c>
      <c r="AA13" s="505">
        <v>11000</v>
      </c>
      <c r="AB13" s="506" t="s">
        <v>22</v>
      </c>
      <c r="AC13" s="507"/>
      <c r="AD13" s="504" t="s">
        <v>15</v>
      </c>
      <c r="AE13" s="406">
        <f>W13*Y13+AA13*AC13</f>
        <v>0</v>
      </c>
      <c r="AF13" s="407"/>
      <c r="AG13" s="535" t="s">
        <v>175</v>
      </c>
    </row>
    <row r="14" spans="1:33" ht="60" customHeight="1" thickBot="1">
      <c r="A14" s="392"/>
      <c r="B14" s="540"/>
      <c r="C14" s="543"/>
      <c r="D14" s="544"/>
      <c r="E14" s="418"/>
      <c r="F14" s="419"/>
      <c r="G14" s="419"/>
      <c r="H14" s="420"/>
      <c r="I14" s="205" t="s">
        <v>195</v>
      </c>
      <c r="J14" s="418" t="s">
        <v>188</v>
      </c>
      <c r="K14" s="419"/>
      <c r="L14" s="419"/>
      <c r="M14" s="420"/>
      <c r="N14" s="418"/>
      <c r="O14" s="419"/>
      <c r="P14" s="419"/>
      <c r="Q14" s="420"/>
      <c r="R14" s="205" t="s">
        <v>195</v>
      </c>
      <c r="S14" s="418" t="s">
        <v>188</v>
      </c>
      <c r="T14" s="419"/>
      <c r="U14" s="419"/>
      <c r="V14" s="420"/>
      <c r="W14" s="556"/>
      <c r="X14" s="557"/>
      <c r="Y14" s="558"/>
      <c r="Z14" s="559"/>
      <c r="AA14" s="556"/>
      <c r="AB14" s="557"/>
      <c r="AC14" s="558"/>
      <c r="AD14" s="559"/>
      <c r="AE14" s="431"/>
      <c r="AF14" s="432"/>
      <c r="AG14" s="560"/>
    </row>
    <row r="15" spans="1:33" ht="30" customHeight="1" thickTop="1">
      <c r="A15" s="445" t="s">
        <v>126</v>
      </c>
      <c r="B15" s="546">
        <v>20</v>
      </c>
      <c r="C15" s="549" t="s">
        <v>180</v>
      </c>
      <c r="D15" s="550"/>
      <c r="E15" s="515" t="s">
        <v>186</v>
      </c>
      <c r="F15" s="516"/>
      <c r="G15" s="516"/>
      <c r="H15" s="517"/>
      <c r="I15" s="202"/>
      <c r="J15" s="435" t="s">
        <v>187</v>
      </c>
      <c r="K15" s="436"/>
      <c r="L15" s="436"/>
      <c r="M15" s="437"/>
      <c r="N15" s="515" t="s">
        <v>186</v>
      </c>
      <c r="O15" s="516"/>
      <c r="P15" s="516"/>
      <c r="Q15" s="517"/>
      <c r="R15" s="202"/>
      <c r="S15" s="435" t="s">
        <v>187</v>
      </c>
      <c r="T15" s="436"/>
      <c r="U15" s="436"/>
      <c r="V15" s="437"/>
      <c r="W15" s="545">
        <v>10000</v>
      </c>
      <c r="X15" s="522" t="s">
        <v>22</v>
      </c>
      <c r="Y15" s="523"/>
      <c r="Z15" s="533" t="s">
        <v>15</v>
      </c>
      <c r="AA15" s="545">
        <v>11000</v>
      </c>
      <c r="AB15" s="522" t="s">
        <v>22</v>
      </c>
      <c r="AC15" s="523"/>
      <c r="AD15" s="533" t="s">
        <v>15</v>
      </c>
      <c r="AE15" s="369">
        <f>W15*Y15+AA15*AC15</f>
        <v>0</v>
      </c>
      <c r="AF15" s="370"/>
      <c r="AG15" s="534" t="s">
        <v>175</v>
      </c>
    </row>
    <row r="16" spans="1:33" ht="60" customHeight="1">
      <c r="A16" s="391"/>
      <c r="B16" s="539"/>
      <c r="C16" s="531"/>
      <c r="D16" s="532"/>
      <c r="E16" s="362"/>
      <c r="F16" s="363"/>
      <c r="G16" s="363"/>
      <c r="H16" s="364"/>
      <c r="I16" s="198"/>
      <c r="J16" s="362" t="s">
        <v>188</v>
      </c>
      <c r="K16" s="363"/>
      <c r="L16" s="363"/>
      <c r="M16" s="364"/>
      <c r="N16" s="362"/>
      <c r="O16" s="363"/>
      <c r="P16" s="363"/>
      <c r="Q16" s="364"/>
      <c r="R16" s="198"/>
      <c r="S16" s="362" t="s">
        <v>188</v>
      </c>
      <c r="T16" s="363"/>
      <c r="U16" s="363"/>
      <c r="V16" s="364"/>
      <c r="W16" s="505"/>
      <c r="X16" s="506"/>
      <c r="Y16" s="507"/>
      <c r="Z16" s="504"/>
      <c r="AA16" s="505"/>
      <c r="AB16" s="506"/>
      <c r="AC16" s="507"/>
      <c r="AD16" s="504"/>
      <c r="AE16" s="406"/>
      <c r="AF16" s="407"/>
      <c r="AG16" s="535"/>
    </row>
    <row r="17" spans="1:33" ht="30" customHeight="1">
      <c r="A17" s="391"/>
      <c r="B17" s="537">
        <v>21</v>
      </c>
      <c r="C17" s="541" t="s">
        <v>181</v>
      </c>
      <c r="D17" s="542"/>
      <c r="E17" s="512" t="s">
        <v>186</v>
      </c>
      <c r="F17" s="513"/>
      <c r="G17" s="513"/>
      <c r="H17" s="514"/>
      <c r="I17" s="204" t="s">
        <v>194</v>
      </c>
      <c r="J17" s="362" t="s">
        <v>187</v>
      </c>
      <c r="K17" s="363"/>
      <c r="L17" s="363"/>
      <c r="M17" s="364"/>
      <c r="N17" s="512" t="s">
        <v>186</v>
      </c>
      <c r="O17" s="513"/>
      <c r="P17" s="513"/>
      <c r="Q17" s="514"/>
      <c r="R17" s="204" t="s">
        <v>194</v>
      </c>
      <c r="S17" s="362" t="s">
        <v>187</v>
      </c>
      <c r="T17" s="363"/>
      <c r="U17" s="363"/>
      <c r="V17" s="364"/>
      <c r="W17" s="505">
        <v>10000</v>
      </c>
      <c r="X17" s="506" t="s">
        <v>22</v>
      </c>
      <c r="Y17" s="507"/>
      <c r="Z17" s="504" t="s">
        <v>15</v>
      </c>
      <c r="AA17" s="505">
        <v>11000</v>
      </c>
      <c r="AB17" s="506" t="s">
        <v>22</v>
      </c>
      <c r="AC17" s="507"/>
      <c r="AD17" s="504" t="s">
        <v>15</v>
      </c>
      <c r="AE17" s="406">
        <f>W17*Y17+AA17*AC17</f>
        <v>0</v>
      </c>
      <c r="AF17" s="407"/>
      <c r="AG17" s="535" t="s">
        <v>175</v>
      </c>
    </row>
    <row r="18" spans="1:33" ht="60" customHeight="1">
      <c r="A18" s="391"/>
      <c r="B18" s="539"/>
      <c r="C18" s="531"/>
      <c r="D18" s="532"/>
      <c r="E18" s="362"/>
      <c r="F18" s="363"/>
      <c r="G18" s="363"/>
      <c r="H18" s="364"/>
      <c r="I18" s="204" t="s">
        <v>195</v>
      </c>
      <c r="J18" s="362" t="s">
        <v>188</v>
      </c>
      <c r="K18" s="363"/>
      <c r="L18" s="363"/>
      <c r="M18" s="364"/>
      <c r="N18" s="362"/>
      <c r="O18" s="363"/>
      <c r="P18" s="363"/>
      <c r="Q18" s="364"/>
      <c r="R18" s="204" t="s">
        <v>195</v>
      </c>
      <c r="S18" s="362" t="s">
        <v>188</v>
      </c>
      <c r="T18" s="363"/>
      <c r="U18" s="363"/>
      <c r="V18" s="364"/>
      <c r="W18" s="505"/>
      <c r="X18" s="506"/>
      <c r="Y18" s="507"/>
      <c r="Z18" s="504"/>
      <c r="AA18" s="505"/>
      <c r="AB18" s="506"/>
      <c r="AC18" s="507"/>
      <c r="AD18" s="504"/>
      <c r="AE18" s="406"/>
      <c r="AF18" s="407"/>
      <c r="AG18" s="535"/>
    </row>
    <row r="19" spans="1:33" ht="30" customHeight="1">
      <c r="A19" s="391"/>
      <c r="B19" s="537">
        <v>22</v>
      </c>
      <c r="C19" s="541" t="s">
        <v>182</v>
      </c>
      <c r="D19" s="542"/>
      <c r="E19" s="512" t="s">
        <v>186</v>
      </c>
      <c r="F19" s="513"/>
      <c r="G19" s="513"/>
      <c r="H19" s="514"/>
      <c r="I19" s="204" t="s">
        <v>194</v>
      </c>
      <c r="J19" s="362" t="s">
        <v>187</v>
      </c>
      <c r="K19" s="363"/>
      <c r="L19" s="363"/>
      <c r="M19" s="364"/>
      <c r="N19" s="512" t="s">
        <v>186</v>
      </c>
      <c r="O19" s="513"/>
      <c r="P19" s="513"/>
      <c r="Q19" s="514"/>
      <c r="R19" s="204" t="s">
        <v>194</v>
      </c>
      <c r="S19" s="362" t="s">
        <v>187</v>
      </c>
      <c r="T19" s="363"/>
      <c r="U19" s="363"/>
      <c r="V19" s="364"/>
      <c r="W19" s="505">
        <v>10000</v>
      </c>
      <c r="X19" s="506" t="s">
        <v>22</v>
      </c>
      <c r="Y19" s="507"/>
      <c r="Z19" s="504" t="s">
        <v>15</v>
      </c>
      <c r="AA19" s="505">
        <v>11000</v>
      </c>
      <c r="AB19" s="506" t="s">
        <v>22</v>
      </c>
      <c r="AC19" s="507"/>
      <c r="AD19" s="504" t="s">
        <v>15</v>
      </c>
      <c r="AE19" s="406">
        <f>W19*Y19+AA19*AC19</f>
        <v>0</v>
      </c>
      <c r="AF19" s="407"/>
      <c r="AG19" s="535" t="s">
        <v>175</v>
      </c>
    </row>
    <row r="20" spans="1:33" ht="60" customHeight="1">
      <c r="A20" s="391"/>
      <c r="B20" s="539"/>
      <c r="C20" s="531"/>
      <c r="D20" s="532"/>
      <c r="E20" s="362"/>
      <c r="F20" s="363"/>
      <c r="G20" s="363"/>
      <c r="H20" s="364"/>
      <c r="I20" s="204" t="s">
        <v>195</v>
      </c>
      <c r="J20" s="362" t="s">
        <v>188</v>
      </c>
      <c r="K20" s="363"/>
      <c r="L20" s="363"/>
      <c r="M20" s="364"/>
      <c r="N20" s="362"/>
      <c r="O20" s="363"/>
      <c r="P20" s="363"/>
      <c r="Q20" s="364"/>
      <c r="R20" s="204" t="s">
        <v>195</v>
      </c>
      <c r="S20" s="362" t="s">
        <v>188</v>
      </c>
      <c r="T20" s="363"/>
      <c r="U20" s="363"/>
      <c r="V20" s="364"/>
      <c r="W20" s="505"/>
      <c r="X20" s="506"/>
      <c r="Y20" s="507"/>
      <c r="Z20" s="504"/>
      <c r="AA20" s="505"/>
      <c r="AB20" s="506"/>
      <c r="AC20" s="507"/>
      <c r="AD20" s="504"/>
      <c r="AE20" s="406"/>
      <c r="AF20" s="407"/>
      <c r="AG20" s="535"/>
    </row>
    <row r="21" spans="1:33" ht="30" customHeight="1">
      <c r="A21" s="391"/>
      <c r="B21" s="537">
        <v>27</v>
      </c>
      <c r="C21" s="551" t="s">
        <v>185</v>
      </c>
      <c r="D21" s="552"/>
      <c r="E21" s="512" t="s">
        <v>186</v>
      </c>
      <c r="F21" s="513"/>
      <c r="G21" s="513"/>
      <c r="H21" s="514"/>
      <c r="I21" s="204" t="s">
        <v>194</v>
      </c>
      <c r="J21" s="362" t="s">
        <v>187</v>
      </c>
      <c r="K21" s="363"/>
      <c r="L21" s="363"/>
      <c r="M21" s="364"/>
      <c r="N21" s="512" t="s">
        <v>186</v>
      </c>
      <c r="O21" s="513"/>
      <c r="P21" s="513"/>
      <c r="Q21" s="514"/>
      <c r="R21" s="204" t="s">
        <v>194</v>
      </c>
      <c r="S21" s="362" t="s">
        <v>187</v>
      </c>
      <c r="T21" s="363"/>
      <c r="U21" s="363"/>
      <c r="V21" s="364"/>
      <c r="W21" s="505">
        <v>10000</v>
      </c>
      <c r="X21" s="506" t="s">
        <v>22</v>
      </c>
      <c r="Y21" s="507"/>
      <c r="Z21" s="504" t="s">
        <v>15</v>
      </c>
      <c r="AA21" s="505">
        <v>11000</v>
      </c>
      <c r="AB21" s="506" t="s">
        <v>22</v>
      </c>
      <c r="AC21" s="507"/>
      <c r="AD21" s="504" t="s">
        <v>15</v>
      </c>
      <c r="AE21" s="406">
        <f>W21*Y21+AA21*AC21</f>
        <v>0</v>
      </c>
      <c r="AF21" s="407"/>
      <c r="AG21" s="535" t="s">
        <v>175</v>
      </c>
    </row>
    <row r="22" spans="1:33" ht="60" customHeight="1">
      <c r="A22" s="391"/>
      <c r="B22" s="539"/>
      <c r="C22" s="553"/>
      <c r="D22" s="554"/>
      <c r="E22" s="362"/>
      <c r="F22" s="363"/>
      <c r="G22" s="363"/>
      <c r="H22" s="364"/>
      <c r="I22" s="204" t="s">
        <v>195</v>
      </c>
      <c r="J22" s="362" t="s">
        <v>188</v>
      </c>
      <c r="K22" s="363"/>
      <c r="L22" s="363"/>
      <c r="M22" s="364"/>
      <c r="N22" s="362"/>
      <c r="O22" s="363"/>
      <c r="P22" s="363"/>
      <c r="Q22" s="364"/>
      <c r="R22" s="204" t="s">
        <v>195</v>
      </c>
      <c r="S22" s="362" t="s">
        <v>188</v>
      </c>
      <c r="T22" s="363"/>
      <c r="U22" s="363"/>
      <c r="V22" s="364"/>
      <c r="W22" s="505"/>
      <c r="X22" s="506"/>
      <c r="Y22" s="507"/>
      <c r="Z22" s="504"/>
      <c r="AA22" s="505"/>
      <c r="AB22" s="506"/>
      <c r="AC22" s="507"/>
      <c r="AD22" s="504"/>
      <c r="AE22" s="406"/>
      <c r="AF22" s="407"/>
      <c r="AG22" s="535"/>
    </row>
    <row r="23" spans="1:33" ht="30" customHeight="1">
      <c r="A23" s="391"/>
      <c r="B23" s="537">
        <v>29</v>
      </c>
      <c r="C23" s="541" t="s">
        <v>190</v>
      </c>
      <c r="D23" s="542"/>
      <c r="E23" s="512" t="s">
        <v>186</v>
      </c>
      <c r="F23" s="513"/>
      <c r="G23" s="513"/>
      <c r="H23" s="514"/>
      <c r="I23" s="204" t="s">
        <v>194</v>
      </c>
      <c r="J23" s="362" t="s">
        <v>187</v>
      </c>
      <c r="K23" s="363"/>
      <c r="L23" s="363"/>
      <c r="M23" s="364"/>
      <c r="N23" s="512" t="s">
        <v>186</v>
      </c>
      <c r="O23" s="513"/>
      <c r="P23" s="513"/>
      <c r="Q23" s="514"/>
      <c r="R23" s="204" t="s">
        <v>194</v>
      </c>
      <c r="S23" s="362" t="s">
        <v>187</v>
      </c>
      <c r="T23" s="363"/>
      <c r="U23" s="363"/>
      <c r="V23" s="364"/>
      <c r="W23" s="505">
        <v>10000</v>
      </c>
      <c r="X23" s="506" t="s">
        <v>22</v>
      </c>
      <c r="Y23" s="507"/>
      <c r="Z23" s="504" t="s">
        <v>15</v>
      </c>
      <c r="AA23" s="505">
        <v>11000</v>
      </c>
      <c r="AB23" s="506" t="s">
        <v>22</v>
      </c>
      <c r="AC23" s="507"/>
      <c r="AD23" s="504" t="s">
        <v>15</v>
      </c>
      <c r="AE23" s="406">
        <f>W23*Y23+AA23*AC23</f>
        <v>0</v>
      </c>
      <c r="AF23" s="407"/>
      <c r="AG23" s="535" t="s">
        <v>175</v>
      </c>
    </row>
    <row r="24" spans="1:33" ht="60" customHeight="1">
      <c r="A24" s="391"/>
      <c r="B24" s="539"/>
      <c r="C24" s="531"/>
      <c r="D24" s="532"/>
      <c r="E24" s="362"/>
      <c r="F24" s="363"/>
      <c r="G24" s="363"/>
      <c r="H24" s="364"/>
      <c r="I24" s="204" t="s">
        <v>195</v>
      </c>
      <c r="J24" s="362" t="s">
        <v>188</v>
      </c>
      <c r="K24" s="363"/>
      <c r="L24" s="363"/>
      <c r="M24" s="364"/>
      <c r="N24" s="362"/>
      <c r="O24" s="363"/>
      <c r="P24" s="363"/>
      <c r="Q24" s="364"/>
      <c r="R24" s="204" t="s">
        <v>195</v>
      </c>
      <c r="S24" s="362" t="s">
        <v>188</v>
      </c>
      <c r="T24" s="363"/>
      <c r="U24" s="363"/>
      <c r="V24" s="364"/>
      <c r="W24" s="505"/>
      <c r="X24" s="506"/>
      <c r="Y24" s="507"/>
      <c r="Z24" s="504"/>
      <c r="AA24" s="505"/>
      <c r="AB24" s="506"/>
      <c r="AC24" s="507"/>
      <c r="AD24" s="504"/>
      <c r="AE24" s="406"/>
      <c r="AF24" s="407"/>
      <c r="AG24" s="535"/>
    </row>
    <row r="25" spans="1:33" ht="30" customHeight="1">
      <c r="A25" s="391"/>
      <c r="B25" s="547"/>
      <c r="C25" s="555" t="s">
        <v>189</v>
      </c>
      <c r="D25" s="542"/>
      <c r="E25" s="512" t="s">
        <v>186</v>
      </c>
      <c r="F25" s="513"/>
      <c r="G25" s="513"/>
      <c r="H25" s="514"/>
      <c r="I25" s="204" t="s">
        <v>194</v>
      </c>
      <c r="J25" s="362" t="s">
        <v>187</v>
      </c>
      <c r="K25" s="363"/>
      <c r="L25" s="363"/>
      <c r="M25" s="364"/>
      <c r="N25" s="512" t="s">
        <v>186</v>
      </c>
      <c r="O25" s="513"/>
      <c r="P25" s="513"/>
      <c r="Q25" s="514"/>
      <c r="R25" s="204" t="s">
        <v>194</v>
      </c>
      <c r="S25" s="362" t="s">
        <v>187</v>
      </c>
      <c r="T25" s="363"/>
      <c r="U25" s="363"/>
      <c r="V25" s="364"/>
      <c r="W25" s="561"/>
      <c r="X25" s="562"/>
      <c r="Y25" s="562"/>
      <c r="Z25" s="563"/>
      <c r="AA25" s="505">
        <v>11000</v>
      </c>
      <c r="AB25" s="506" t="s">
        <v>22</v>
      </c>
      <c r="AC25" s="507"/>
      <c r="AD25" s="504" t="s">
        <v>15</v>
      </c>
      <c r="AE25" s="406">
        <f>W25*Y25+AA25*AC25</f>
        <v>0</v>
      </c>
      <c r="AF25" s="407"/>
      <c r="AG25" s="535" t="s">
        <v>175</v>
      </c>
    </row>
    <row r="26" spans="1:33" ht="60" customHeight="1" thickBot="1">
      <c r="A26" s="446"/>
      <c r="B26" s="548"/>
      <c r="C26" s="531"/>
      <c r="D26" s="532"/>
      <c r="E26" s="362"/>
      <c r="F26" s="363"/>
      <c r="G26" s="363"/>
      <c r="H26" s="364"/>
      <c r="I26" s="204" t="s">
        <v>195</v>
      </c>
      <c r="J26" s="362" t="s">
        <v>188</v>
      </c>
      <c r="K26" s="363"/>
      <c r="L26" s="363"/>
      <c r="M26" s="364"/>
      <c r="N26" s="362"/>
      <c r="O26" s="363"/>
      <c r="P26" s="363"/>
      <c r="Q26" s="364"/>
      <c r="R26" s="204" t="s">
        <v>195</v>
      </c>
      <c r="S26" s="362" t="s">
        <v>188</v>
      </c>
      <c r="T26" s="363"/>
      <c r="U26" s="363"/>
      <c r="V26" s="364"/>
      <c r="W26" s="564"/>
      <c r="X26" s="565"/>
      <c r="Y26" s="565"/>
      <c r="Z26" s="566"/>
      <c r="AA26" s="556"/>
      <c r="AB26" s="557"/>
      <c r="AC26" s="558"/>
      <c r="AD26" s="559"/>
      <c r="AE26" s="431"/>
      <c r="AF26" s="432"/>
      <c r="AG26" s="560"/>
    </row>
    <row r="27" spans="1:33" ht="54.75" customHeight="1" thickTop="1" thickBot="1">
      <c r="A27" s="37"/>
      <c r="B27" s="508" t="s">
        <v>168</v>
      </c>
      <c r="C27" s="508"/>
      <c r="D27" s="508"/>
      <c r="E27" s="508"/>
      <c r="F27" s="508"/>
      <c r="G27" s="508"/>
      <c r="H27" s="508"/>
      <c r="I27" s="508"/>
      <c r="J27" s="508"/>
      <c r="K27" s="508"/>
      <c r="L27" s="508"/>
      <c r="M27" s="508"/>
      <c r="N27" s="508"/>
      <c r="O27" s="508"/>
      <c r="P27" s="508"/>
      <c r="Q27" s="508"/>
      <c r="R27" s="508"/>
      <c r="S27" s="508"/>
      <c r="T27" s="508"/>
      <c r="U27" s="76"/>
      <c r="V27" s="76"/>
      <c r="W27" s="192">
        <v>10000</v>
      </c>
      <c r="X27" s="193" t="s">
        <v>22</v>
      </c>
      <c r="Y27" s="194">
        <f>SUM(Y5:Y26)</f>
        <v>0</v>
      </c>
      <c r="Z27" s="195" t="s">
        <v>15</v>
      </c>
      <c r="AA27" s="192">
        <v>11000</v>
      </c>
      <c r="AB27" s="193" t="s">
        <v>22</v>
      </c>
      <c r="AC27" s="194">
        <f>SUM(AC5:AC26)</f>
        <v>0</v>
      </c>
      <c r="AD27" s="196" t="s">
        <v>15</v>
      </c>
      <c r="AE27" s="78" t="s">
        <v>242</v>
      </c>
      <c r="AF27" s="183">
        <f>SUM(AE5:AF26)</f>
        <v>0</v>
      </c>
      <c r="AG27" s="180" t="s">
        <v>175</v>
      </c>
    </row>
    <row r="28" spans="1:33" ht="39.75" customHeight="1">
      <c r="A28" s="37"/>
      <c r="B28" s="509" t="s">
        <v>162</v>
      </c>
      <c r="C28" s="509"/>
      <c r="D28" s="509"/>
      <c r="E28" s="509"/>
      <c r="F28" s="509"/>
      <c r="G28" s="509"/>
      <c r="H28" s="509"/>
      <c r="I28" s="509"/>
      <c r="J28" s="509"/>
      <c r="K28" s="509"/>
      <c r="L28" s="509"/>
      <c r="M28" s="509"/>
      <c r="N28" s="509"/>
      <c r="O28" s="509"/>
      <c r="P28" s="509"/>
      <c r="Q28" s="509"/>
      <c r="R28" s="509"/>
      <c r="S28" s="509"/>
      <c r="T28" s="509"/>
      <c r="U28" s="509"/>
      <c r="V28" s="509"/>
      <c r="W28" s="39"/>
      <c r="X28" s="39"/>
      <c r="Y28" s="39"/>
      <c r="Z28" s="39"/>
      <c r="AA28" s="39"/>
      <c r="AB28" s="39"/>
      <c r="AC28" s="39"/>
      <c r="AD28" s="39"/>
      <c r="AE28" s="79"/>
    </row>
    <row r="29" spans="1:33" ht="39.75" customHeight="1">
      <c r="A29" s="37"/>
      <c r="B29" s="567" t="s">
        <v>191</v>
      </c>
      <c r="C29" s="568"/>
      <c r="D29" s="568"/>
      <c r="E29" s="568"/>
      <c r="F29" s="568"/>
      <c r="G29" s="568"/>
      <c r="H29" s="568"/>
      <c r="I29" s="568"/>
      <c r="J29" s="568"/>
      <c r="K29" s="568"/>
      <c r="L29" s="568"/>
      <c r="M29" s="568"/>
      <c r="N29" s="568"/>
      <c r="O29" s="568"/>
      <c r="P29" s="568"/>
      <c r="Q29" s="568"/>
      <c r="R29" s="568"/>
      <c r="S29" s="568"/>
      <c r="T29" s="568"/>
      <c r="U29" s="568"/>
      <c r="V29" s="568"/>
      <c r="W29" s="568"/>
      <c r="X29" s="568"/>
      <c r="Y29" s="568"/>
      <c r="Z29" s="568"/>
      <c r="AA29" s="568"/>
      <c r="AB29" s="568"/>
      <c r="AC29" s="568"/>
      <c r="AD29" s="568"/>
      <c r="AE29" s="79"/>
      <c r="AF29" s="41" t="s">
        <v>103</v>
      </c>
    </row>
    <row r="30" spans="1:33" ht="39.75" customHeight="1">
      <c r="A30" s="37"/>
      <c r="B30" s="568"/>
      <c r="C30" s="568"/>
      <c r="D30" s="568"/>
      <c r="E30" s="568"/>
      <c r="F30" s="568"/>
      <c r="G30" s="568"/>
      <c r="H30" s="568"/>
      <c r="I30" s="568"/>
      <c r="J30" s="568"/>
      <c r="K30" s="568"/>
      <c r="L30" s="568"/>
      <c r="M30" s="568"/>
      <c r="N30" s="568"/>
      <c r="O30" s="568"/>
      <c r="P30" s="568"/>
      <c r="Q30" s="568"/>
      <c r="R30" s="568"/>
      <c r="S30" s="568"/>
      <c r="T30" s="568"/>
      <c r="U30" s="568"/>
      <c r="V30" s="568"/>
      <c r="W30" s="568"/>
      <c r="X30" s="568"/>
      <c r="Y30" s="568"/>
      <c r="Z30" s="568"/>
      <c r="AA30" s="568"/>
      <c r="AB30" s="568"/>
      <c r="AC30" s="568"/>
      <c r="AD30" s="568"/>
      <c r="AE30" s="79"/>
      <c r="AF30" s="41" t="s">
        <v>103</v>
      </c>
    </row>
    <row r="31" spans="1:33" ht="30" customHeight="1">
      <c r="A31" s="37" t="s">
        <v>159</v>
      </c>
      <c r="B31" s="510"/>
      <c r="C31" s="510"/>
      <c r="D31" s="510"/>
      <c r="E31" s="510"/>
      <c r="F31" s="510"/>
      <c r="G31" s="510"/>
      <c r="H31" s="510"/>
      <c r="I31" s="510"/>
      <c r="J31" s="510"/>
      <c r="K31" s="510"/>
      <c r="L31" s="510"/>
      <c r="M31" s="510"/>
      <c r="N31" s="510"/>
      <c r="O31" s="510"/>
      <c r="P31" s="510"/>
      <c r="Q31" s="510"/>
      <c r="R31" s="510"/>
      <c r="S31" s="510"/>
      <c r="T31" s="510"/>
      <c r="U31" s="510"/>
      <c r="V31" s="510"/>
      <c r="W31" s="39"/>
      <c r="X31" s="39"/>
      <c r="Y31" s="39"/>
      <c r="Z31" s="39"/>
      <c r="AA31" s="42" t="s">
        <v>20</v>
      </c>
      <c r="AB31" s="42"/>
      <c r="AC31" s="39"/>
      <c r="AD31" s="39"/>
      <c r="AE31" s="79"/>
    </row>
    <row r="32" spans="1:33" ht="18" customHeight="1">
      <c r="A32" s="81"/>
      <c r="B32" s="510"/>
      <c r="C32" s="510"/>
      <c r="D32" s="510"/>
      <c r="E32" s="510"/>
      <c r="F32" s="510"/>
      <c r="G32" s="510"/>
      <c r="H32" s="510"/>
      <c r="I32" s="510"/>
      <c r="J32" s="510"/>
      <c r="K32" s="510"/>
      <c r="L32" s="510"/>
      <c r="M32" s="510"/>
      <c r="N32" s="510"/>
      <c r="O32" s="510"/>
      <c r="P32" s="510"/>
      <c r="Q32" s="510"/>
      <c r="R32" s="510"/>
      <c r="S32" s="510"/>
      <c r="T32" s="510"/>
      <c r="U32" s="510"/>
      <c r="V32" s="510"/>
      <c r="W32" s="85"/>
      <c r="X32" s="85"/>
      <c r="Y32" s="85"/>
      <c r="Z32" s="85"/>
      <c r="AA32" s="86"/>
      <c r="AB32" s="86"/>
      <c r="AC32" s="87"/>
      <c r="AD32" s="86"/>
      <c r="AE32" s="86"/>
      <c r="AF32" s="86"/>
    </row>
    <row r="33" spans="1:32" s="46" customFormat="1" ht="47.25" customHeight="1">
      <c r="A33" s="451" t="s">
        <v>17</v>
      </c>
      <c r="B33" s="451"/>
      <c r="C33" s="452"/>
      <c r="D33" s="452"/>
      <c r="E33" s="452"/>
      <c r="F33" s="452"/>
      <c r="G33" s="452"/>
      <c r="H33" s="452"/>
      <c r="I33" s="203"/>
      <c r="J33" s="451" t="s">
        <v>46</v>
      </c>
      <c r="K33" s="451"/>
      <c r="L33" s="452"/>
      <c r="M33" s="452"/>
      <c r="N33" s="452"/>
      <c r="O33" s="452"/>
      <c r="P33" s="452"/>
      <c r="Q33" s="43" t="s">
        <v>18</v>
      </c>
      <c r="R33" s="203"/>
      <c r="S33" s="511" t="s">
        <v>47</v>
      </c>
      <c r="T33" s="511"/>
      <c r="U33" s="511"/>
      <c r="V33" s="197"/>
      <c r="W33" s="137" t="s">
        <v>19</v>
      </c>
      <c r="X33" s="447"/>
      <c r="Y33" s="447"/>
      <c r="Z33" s="447"/>
      <c r="AA33" s="447"/>
      <c r="AB33" s="447"/>
      <c r="AC33" s="447"/>
      <c r="AD33" s="447"/>
      <c r="AE33" s="447"/>
      <c r="AF33" s="45"/>
    </row>
    <row r="34" spans="1:32" ht="30" customHeight="1">
      <c r="A34" s="47"/>
      <c r="B34" s="47"/>
      <c r="C34" s="47"/>
      <c r="D34" s="47"/>
      <c r="E34" s="47"/>
      <c r="Q34" s="48"/>
      <c r="S34" s="47"/>
      <c r="T34" s="47"/>
      <c r="U34" s="47"/>
      <c r="V34" s="47"/>
      <c r="W34" s="44"/>
      <c r="X34" s="44"/>
      <c r="Y34" s="44"/>
      <c r="Z34" s="44"/>
      <c r="AA34" s="44"/>
      <c r="AB34" s="44"/>
    </row>
    <row r="36" spans="1:32" ht="54.75" customHeight="1">
      <c r="A36" s="88" t="s">
        <v>86</v>
      </c>
    </row>
    <row r="37" spans="1:32" ht="54.75" customHeight="1">
      <c r="A37" s="88" t="s">
        <v>87</v>
      </c>
    </row>
    <row r="38" spans="1:32" ht="13.5">
      <c r="A38" s="33"/>
      <c r="B38" s="33"/>
    </row>
  </sheetData>
  <protectedRanges>
    <protectedRange sqref="C33 L33 V33 X33" name="団体情報"/>
    <protectedRange sqref="AF29:AF30" name="NO."/>
    <protectedRange sqref="Y5:Y26 AC5:AC26 E3:V26" name="人馬申込"/>
  </protectedRanges>
  <mergeCells count="241">
    <mergeCell ref="AG23:AG24"/>
    <mergeCell ref="AA25:AA26"/>
    <mergeCell ref="AB25:AB26"/>
    <mergeCell ref="AC25:AC26"/>
    <mergeCell ref="AD25:AD26"/>
    <mergeCell ref="AE25:AF26"/>
    <mergeCell ref="AG25:AG26"/>
    <mergeCell ref="W25:Z26"/>
    <mergeCell ref="B29:AD30"/>
    <mergeCell ref="E25:H25"/>
    <mergeCell ref="J25:M25"/>
    <mergeCell ref="N25:Q25"/>
    <mergeCell ref="S25:V25"/>
    <mergeCell ref="W23:W24"/>
    <mergeCell ref="X23:X24"/>
    <mergeCell ref="E26:H26"/>
    <mergeCell ref="J26:M26"/>
    <mergeCell ref="N26:Q26"/>
    <mergeCell ref="S26:V26"/>
    <mergeCell ref="E24:H24"/>
    <mergeCell ref="J24:M24"/>
    <mergeCell ref="N24:Q24"/>
    <mergeCell ref="S24:V24"/>
    <mergeCell ref="Y23:Y24"/>
    <mergeCell ref="Z19:Z20"/>
    <mergeCell ref="AA19:AA20"/>
    <mergeCell ref="AB19:AB20"/>
    <mergeCell ref="AC19:AC20"/>
    <mergeCell ref="AD19:AD20"/>
    <mergeCell ref="AE19:AF20"/>
    <mergeCell ref="AG19:AG20"/>
    <mergeCell ref="W21:W22"/>
    <mergeCell ref="X21:X22"/>
    <mergeCell ref="Y21:Y22"/>
    <mergeCell ref="Z21:Z22"/>
    <mergeCell ref="AA21:AA22"/>
    <mergeCell ref="AB21:AB22"/>
    <mergeCell ref="AC21:AC22"/>
    <mergeCell ref="AD21:AD22"/>
    <mergeCell ref="AE21:AF22"/>
    <mergeCell ref="AG21:AG22"/>
    <mergeCell ref="W19:W20"/>
    <mergeCell ref="X19:X20"/>
    <mergeCell ref="Y19:Y20"/>
    <mergeCell ref="Z15:Z16"/>
    <mergeCell ref="AA15:AA16"/>
    <mergeCell ref="AB15:AB16"/>
    <mergeCell ref="AC15:AC16"/>
    <mergeCell ref="AD15:AD16"/>
    <mergeCell ref="AE15:AF16"/>
    <mergeCell ref="AG15:AG16"/>
    <mergeCell ref="W17:W18"/>
    <mergeCell ref="X17:X18"/>
    <mergeCell ref="Y17:Y18"/>
    <mergeCell ref="Z17:Z18"/>
    <mergeCell ref="AA17:AA18"/>
    <mergeCell ref="AB17:AB18"/>
    <mergeCell ref="AC17:AC18"/>
    <mergeCell ref="AD17:AD18"/>
    <mergeCell ref="AE17:AF18"/>
    <mergeCell ref="AG17:AG18"/>
    <mergeCell ref="W15:W16"/>
    <mergeCell ref="X15:X16"/>
    <mergeCell ref="Y15:Y16"/>
    <mergeCell ref="Z11:Z12"/>
    <mergeCell ref="AA11:AA12"/>
    <mergeCell ref="AB11:AB12"/>
    <mergeCell ref="AC11:AC12"/>
    <mergeCell ref="AD11:AD12"/>
    <mergeCell ref="AE11:AF12"/>
    <mergeCell ref="AG11:AG12"/>
    <mergeCell ref="W13:W14"/>
    <mergeCell ref="X13:X14"/>
    <mergeCell ref="Y13:Y14"/>
    <mergeCell ref="Z13:Z14"/>
    <mergeCell ref="AA13:AA14"/>
    <mergeCell ref="AB13:AB14"/>
    <mergeCell ref="AC13:AC14"/>
    <mergeCell ref="AD13:AD14"/>
    <mergeCell ref="AE13:AF14"/>
    <mergeCell ref="AG13:AG14"/>
    <mergeCell ref="W11:W12"/>
    <mergeCell ref="X11:X12"/>
    <mergeCell ref="Y11:Y12"/>
    <mergeCell ref="Z7:Z8"/>
    <mergeCell ref="AA7:AA8"/>
    <mergeCell ref="AB7:AB8"/>
    <mergeCell ref="AC7:AC8"/>
    <mergeCell ref="AD7:AD8"/>
    <mergeCell ref="AE7:AF8"/>
    <mergeCell ref="AG7:AG8"/>
    <mergeCell ref="W9:W10"/>
    <mergeCell ref="X9:X10"/>
    <mergeCell ref="Y9:Y10"/>
    <mergeCell ref="Z9:Z10"/>
    <mergeCell ref="AA9:AA10"/>
    <mergeCell ref="AB9:AB10"/>
    <mergeCell ref="AC9:AC10"/>
    <mergeCell ref="AD9:AD10"/>
    <mergeCell ref="AE9:AF10"/>
    <mergeCell ref="AG9:AG10"/>
    <mergeCell ref="Y7:Y8"/>
    <mergeCell ref="W7:W8"/>
    <mergeCell ref="X7:X8"/>
    <mergeCell ref="E22:H22"/>
    <mergeCell ref="J22:M22"/>
    <mergeCell ref="N22:Q22"/>
    <mergeCell ref="S22:V22"/>
    <mergeCell ref="E16:H16"/>
    <mergeCell ref="J16:M16"/>
    <mergeCell ref="N16:Q16"/>
    <mergeCell ref="S16:V16"/>
    <mergeCell ref="E20:H20"/>
    <mergeCell ref="J20:M20"/>
    <mergeCell ref="N20:Q20"/>
    <mergeCell ref="E21:H21"/>
    <mergeCell ref="B15:B16"/>
    <mergeCell ref="B17:B18"/>
    <mergeCell ref="A15:A26"/>
    <mergeCell ref="B19:B20"/>
    <mergeCell ref="B21:B22"/>
    <mergeCell ref="B23:B24"/>
    <mergeCell ref="B25:B26"/>
    <mergeCell ref="C17:D18"/>
    <mergeCell ref="C19:D20"/>
    <mergeCell ref="C15:D16"/>
    <mergeCell ref="C21:D22"/>
    <mergeCell ref="C23:D24"/>
    <mergeCell ref="C25:D26"/>
    <mergeCell ref="AD5:AD6"/>
    <mergeCell ref="AE5:AF6"/>
    <mergeCell ref="AG5:AG6"/>
    <mergeCell ref="B7:B8"/>
    <mergeCell ref="B9:B10"/>
    <mergeCell ref="B11:B12"/>
    <mergeCell ref="B13:B14"/>
    <mergeCell ref="C7:D8"/>
    <mergeCell ref="C9:D10"/>
    <mergeCell ref="C11:D12"/>
    <mergeCell ref="C13:D14"/>
    <mergeCell ref="E7:H7"/>
    <mergeCell ref="J7:M7"/>
    <mergeCell ref="N7:Q7"/>
    <mergeCell ref="S7:V7"/>
    <mergeCell ref="E9:H9"/>
    <mergeCell ref="J9:M9"/>
    <mergeCell ref="N9:Q9"/>
    <mergeCell ref="S9:V9"/>
    <mergeCell ref="W5:W6"/>
    <mergeCell ref="X5:X6"/>
    <mergeCell ref="Y5:Y6"/>
    <mergeCell ref="Z5:Z6"/>
    <mergeCell ref="AA5:AA6"/>
    <mergeCell ref="AB5:AB6"/>
    <mergeCell ref="AC5:AC6"/>
    <mergeCell ref="A5:A14"/>
    <mergeCell ref="E5:H5"/>
    <mergeCell ref="J5:M5"/>
    <mergeCell ref="N5:Q5"/>
    <mergeCell ref="S5:V5"/>
    <mergeCell ref="E10:H10"/>
    <mergeCell ref="J10:M10"/>
    <mergeCell ref="N10:Q10"/>
    <mergeCell ref="B5:B6"/>
    <mergeCell ref="C5:D6"/>
    <mergeCell ref="E6:H6"/>
    <mergeCell ref="J6:M6"/>
    <mergeCell ref="N6:Q6"/>
    <mergeCell ref="S6:V6"/>
    <mergeCell ref="E11:H11"/>
    <mergeCell ref="J11:M11"/>
    <mergeCell ref="N11:Q11"/>
    <mergeCell ref="S11:V11"/>
    <mergeCell ref="S10:V10"/>
    <mergeCell ref="E14:H14"/>
    <mergeCell ref="J14:M14"/>
    <mergeCell ref="N14:Q14"/>
    <mergeCell ref="E8:H8"/>
    <mergeCell ref="J8:M8"/>
    <mergeCell ref="N8:Q8"/>
    <mergeCell ref="S8:V8"/>
    <mergeCell ref="E12:H12"/>
    <mergeCell ref="J12:M12"/>
    <mergeCell ref="N12:Q12"/>
    <mergeCell ref="S12:V12"/>
    <mergeCell ref="J13:M13"/>
    <mergeCell ref="N13:Q13"/>
    <mergeCell ref="S13:V13"/>
    <mergeCell ref="E13:H13"/>
    <mergeCell ref="A1:AF1"/>
    <mergeCell ref="A2:B2"/>
    <mergeCell ref="A3:D3"/>
    <mergeCell ref="W3:Z4"/>
    <mergeCell ref="W2:AG2"/>
    <mergeCell ref="AE3:AG4"/>
    <mergeCell ref="AA3:AD4"/>
    <mergeCell ref="A4:D4"/>
    <mergeCell ref="E3:M3"/>
    <mergeCell ref="E4:M4"/>
    <mergeCell ref="N3:V3"/>
    <mergeCell ref="N4:V4"/>
    <mergeCell ref="S14:V14"/>
    <mergeCell ref="J21:M21"/>
    <mergeCell ref="N21:Q21"/>
    <mergeCell ref="S21:V21"/>
    <mergeCell ref="J15:M15"/>
    <mergeCell ref="N15:Q15"/>
    <mergeCell ref="S15:V15"/>
    <mergeCell ref="E17:H17"/>
    <mergeCell ref="J17:M17"/>
    <mergeCell ref="N17:Q17"/>
    <mergeCell ref="S17:V17"/>
    <mergeCell ref="E19:H19"/>
    <mergeCell ref="J19:M19"/>
    <mergeCell ref="N19:Q19"/>
    <mergeCell ref="S19:V19"/>
    <mergeCell ref="S20:V20"/>
    <mergeCell ref="E15:H15"/>
    <mergeCell ref="E18:H18"/>
    <mergeCell ref="J18:M18"/>
    <mergeCell ref="N18:Q18"/>
    <mergeCell ref="S18:V18"/>
    <mergeCell ref="Z23:Z24"/>
    <mergeCell ref="AA23:AA24"/>
    <mergeCell ref="AB23:AB24"/>
    <mergeCell ref="AC23:AC24"/>
    <mergeCell ref="AD23:AD24"/>
    <mergeCell ref="AE23:AF24"/>
    <mergeCell ref="X33:AE33"/>
    <mergeCell ref="B27:T27"/>
    <mergeCell ref="B28:V28"/>
    <mergeCell ref="B31:V32"/>
    <mergeCell ref="A33:B33"/>
    <mergeCell ref="C33:H33"/>
    <mergeCell ref="J33:K33"/>
    <mergeCell ref="L33:P33"/>
    <mergeCell ref="S33:U33"/>
    <mergeCell ref="E23:H23"/>
    <mergeCell ref="J23:M23"/>
    <mergeCell ref="N23:Q23"/>
    <mergeCell ref="S23:V23"/>
  </mergeCells>
  <phoneticPr fontId="6"/>
  <printOptions horizontalCentered="1" verticalCentered="1"/>
  <pageMargins left="0.2" right="0" top="0" bottom="0" header="0.33" footer="0.51181102362204722"/>
  <pageSetup paperSize="9" scale="33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D1512-7536-4729-BC45-E0484087D4AE}">
  <sheetPr>
    <tabColor rgb="FF7030A0"/>
  </sheetPr>
  <dimension ref="A1:AQ15"/>
  <sheetViews>
    <sheetView zoomScale="85" zoomScaleNormal="100" workbookViewId="0">
      <selection activeCell="W8" sqref="W8"/>
    </sheetView>
  </sheetViews>
  <sheetFormatPr defaultRowHeight="26.25" customHeight="1"/>
  <cols>
    <col min="1" max="1" width="9.125" style="211" customWidth="1"/>
    <col min="2" max="2" width="23.5" style="211" customWidth="1"/>
    <col min="3" max="4" width="6.125" style="211" customWidth="1"/>
    <col min="5" max="5" width="5.625" style="211" customWidth="1"/>
    <col min="6" max="7" width="7.5" style="211" customWidth="1"/>
    <col min="8" max="8" width="8.625" style="211" customWidth="1"/>
    <col min="9" max="9" width="4.625" style="211" customWidth="1"/>
    <col min="10" max="15" width="4.125" style="211" customWidth="1"/>
    <col min="16" max="27" width="3.75" style="211" customWidth="1"/>
    <col min="28" max="28" width="1.75" style="211" hidden="1" customWidth="1"/>
    <col min="29" max="30" width="4.625" style="211" hidden="1" customWidth="1"/>
    <col min="31" max="32" width="4.75" style="211" hidden="1" customWidth="1"/>
    <col min="33" max="34" width="7.625" style="211" customWidth="1"/>
    <col min="35" max="35" width="18.625" style="211" customWidth="1"/>
    <col min="36" max="256" width="9" style="211"/>
    <col min="257" max="257" width="9.125" style="211" customWidth="1"/>
    <col min="258" max="258" width="23.5" style="211" customWidth="1"/>
    <col min="259" max="260" width="6.125" style="211" customWidth="1"/>
    <col min="261" max="261" width="5.625" style="211" customWidth="1"/>
    <col min="262" max="263" width="7.5" style="211" customWidth="1"/>
    <col min="264" max="264" width="8.625" style="211" customWidth="1"/>
    <col min="265" max="265" width="4.625" style="211" customWidth="1"/>
    <col min="266" max="271" width="4.125" style="211" customWidth="1"/>
    <col min="272" max="283" width="3.75" style="211" customWidth="1"/>
    <col min="284" max="288" width="0" style="211" hidden="1" customWidth="1"/>
    <col min="289" max="290" width="7.625" style="211" customWidth="1"/>
    <col min="291" max="291" width="18.625" style="211" customWidth="1"/>
    <col min="292" max="512" width="9" style="211"/>
    <col min="513" max="513" width="9.125" style="211" customWidth="1"/>
    <col min="514" max="514" width="23.5" style="211" customWidth="1"/>
    <col min="515" max="516" width="6.125" style="211" customWidth="1"/>
    <col min="517" max="517" width="5.625" style="211" customWidth="1"/>
    <col min="518" max="519" width="7.5" style="211" customWidth="1"/>
    <col min="520" max="520" width="8.625" style="211" customWidth="1"/>
    <col min="521" max="521" width="4.625" style="211" customWidth="1"/>
    <col min="522" max="527" width="4.125" style="211" customWidth="1"/>
    <col min="528" max="539" width="3.75" style="211" customWidth="1"/>
    <col min="540" max="544" width="0" style="211" hidden="1" customWidth="1"/>
    <col min="545" max="546" width="7.625" style="211" customWidth="1"/>
    <col min="547" max="547" width="18.625" style="211" customWidth="1"/>
    <col min="548" max="768" width="9" style="211"/>
    <col min="769" max="769" width="9.125" style="211" customWidth="1"/>
    <col min="770" max="770" width="23.5" style="211" customWidth="1"/>
    <col min="771" max="772" width="6.125" style="211" customWidth="1"/>
    <col min="773" max="773" width="5.625" style="211" customWidth="1"/>
    <col min="774" max="775" width="7.5" style="211" customWidth="1"/>
    <col min="776" max="776" width="8.625" style="211" customWidth="1"/>
    <col min="777" max="777" width="4.625" style="211" customWidth="1"/>
    <col min="778" max="783" width="4.125" style="211" customWidth="1"/>
    <col min="784" max="795" width="3.75" style="211" customWidth="1"/>
    <col min="796" max="800" width="0" style="211" hidden="1" customWidth="1"/>
    <col min="801" max="802" width="7.625" style="211" customWidth="1"/>
    <col min="803" max="803" width="18.625" style="211" customWidth="1"/>
    <col min="804" max="1024" width="9" style="211"/>
    <col min="1025" max="1025" width="9.125" style="211" customWidth="1"/>
    <col min="1026" max="1026" width="23.5" style="211" customWidth="1"/>
    <col min="1027" max="1028" width="6.125" style="211" customWidth="1"/>
    <col min="1029" max="1029" width="5.625" style="211" customWidth="1"/>
    <col min="1030" max="1031" width="7.5" style="211" customWidth="1"/>
    <col min="1032" max="1032" width="8.625" style="211" customWidth="1"/>
    <col min="1033" max="1033" width="4.625" style="211" customWidth="1"/>
    <col min="1034" max="1039" width="4.125" style="211" customWidth="1"/>
    <col min="1040" max="1051" width="3.75" style="211" customWidth="1"/>
    <col min="1052" max="1056" width="0" style="211" hidden="1" customWidth="1"/>
    <col min="1057" max="1058" width="7.625" style="211" customWidth="1"/>
    <col min="1059" max="1059" width="18.625" style="211" customWidth="1"/>
    <col min="1060" max="1280" width="9" style="211"/>
    <col min="1281" max="1281" width="9.125" style="211" customWidth="1"/>
    <col min="1282" max="1282" width="23.5" style="211" customWidth="1"/>
    <col min="1283" max="1284" width="6.125" style="211" customWidth="1"/>
    <col min="1285" max="1285" width="5.625" style="211" customWidth="1"/>
    <col min="1286" max="1287" width="7.5" style="211" customWidth="1"/>
    <col min="1288" max="1288" width="8.625" style="211" customWidth="1"/>
    <col min="1289" max="1289" width="4.625" style="211" customWidth="1"/>
    <col min="1290" max="1295" width="4.125" style="211" customWidth="1"/>
    <col min="1296" max="1307" width="3.75" style="211" customWidth="1"/>
    <col min="1308" max="1312" width="0" style="211" hidden="1" customWidth="1"/>
    <col min="1313" max="1314" width="7.625" style="211" customWidth="1"/>
    <col min="1315" max="1315" width="18.625" style="211" customWidth="1"/>
    <col min="1316" max="1536" width="9" style="211"/>
    <col min="1537" max="1537" width="9.125" style="211" customWidth="1"/>
    <col min="1538" max="1538" width="23.5" style="211" customWidth="1"/>
    <col min="1539" max="1540" width="6.125" style="211" customWidth="1"/>
    <col min="1541" max="1541" width="5.625" style="211" customWidth="1"/>
    <col min="1542" max="1543" width="7.5" style="211" customWidth="1"/>
    <col min="1544" max="1544" width="8.625" style="211" customWidth="1"/>
    <col min="1545" max="1545" width="4.625" style="211" customWidth="1"/>
    <col min="1546" max="1551" width="4.125" style="211" customWidth="1"/>
    <col min="1552" max="1563" width="3.75" style="211" customWidth="1"/>
    <col min="1564" max="1568" width="0" style="211" hidden="1" customWidth="1"/>
    <col min="1569" max="1570" width="7.625" style="211" customWidth="1"/>
    <col min="1571" max="1571" width="18.625" style="211" customWidth="1"/>
    <col min="1572" max="1792" width="9" style="211"/>
    <col min="1793" max="1793" width="9.125" style="211" customWidth="1"/>
    <col min="1794" max="1794" width="23.5" style="211" customWidth="1"/>
    <col min="1795" max="1796" width="6.125" style="211" customWidth="1"/>
    <col min="1797" max="1797" width="5.625" style="211" customWidth="1"/>
    <col min="1798" max="1799" width="7.5" style="211" customWidth="1"/>
    <col min="1800" max="1800" width="8.625" style="211" customWidth="1"/>
    <col min="1801" max="1801" width="4.625" style="211" customWidth="1"/>
    <col min="1802" max="1807" width="4.125" style="211" customWidth="1"/>
    <col min="1808" max="1819" width="3.75" style="211" customWidth="1"/>
    <col min="1820" max="1824" width="0" style="211" hidden="1" customWidth="1"/>
    <col min="1825" max="1826" width="7.625" style="211" customWidth="1"/>
    <col min="1827" max="1827" width="18.625" style="211" customWidth="1"/>
    <col min="1828" max="2048" width="9" style="211"/>
    <col min="2049" max="2049" width="9.125" style="211" customWidth="1"/>
    <col min="2050" max="2050" width="23.5" style="211" customWidth="1"/>
    <col min="2051" max="2052" width="6.125" style="211" customWidth="1"/>
    <col min="2053" max="2053" width="5.625" style="211" customWidth="1"/>
    <col min="2054" max="2055" width="7.5" style="211" customWidth="1"/>
    <col min="2056" max="2056" width="8.625" style="211" customWidth="1"/>
    <col min="2057" max="2057" width="4.625" style="211" customWidth="1"/>
    <col min="2058" max="2063" width="4.125" style="211" customWidth="1"/>
    <col min="2064" max="2075" width="3.75" style="211" customWidth="1"/>
    <col min="2076" max="2080" width="0" style="211" hidden="1" customWidth="1"/>
    <col min="2081" max="2082" width="7.625" style="211" customWidth="1"/>
    <col min="2083" max="2083" width="18.625" style="211" customWidth="1"/>
    <col min="2084" max="2304" width="9" style="211"/>
    <col min="2305" max="2305" width="9.125" style="211" customWidth="1"/>
    <col min="2306" max="2306" width="23.5" style="211" customWidth="1"/>
    <col min="2307" max="2308" width="6.125" style="211" customWidth="1"/>
    <col min="2309" max="2309" width="5.625" style="211" customWidth="1"/>
    <col min="2310" max="2311" width="7.5" style="211" customWidth="1"/>
    <col min="2312" max="2312" width="8.625" style="211" customWidth="1"/>
    <col min="2313" max="2313" width="4.625" style="211" customWidth="1"/>
    <col min="2314" max="2319" width="4.125" style="211" customWidth="1"/>
    <col min="2320" max="2331" width="3.75" style="211" customWidth="1"/>
    <col min="2332" max="2336" width="0" style="211" hidden="1" customWidth="1"/>
    <col min="2337" max="2338" width="7.625" style="211" customWidth="1"/>
    <col min="2339" max="2339" width="18.625" style="211" customWidth="1"/>
    <col min="2340" max="2560" width="9" style="211"/>
    <col min="2561" max="2561" width="9.125" style="211" customWidth="1"/>
    <col min="2562" max="2562" width="23.5" style="211" customWidth="1"/>
    <col min="2563" max="2564" width="6.125" style="211" customWidth="1"/>
    <col min="2565" max="2565" width="5.625" style="211" customWidth="1"/>
    <col min="2566" max="2567" width="7.5" style="211" customWidth="1"/>
    <col min="2568" max="2568" width="8.625" style="211" customWidth="1"/>
    <col min="2569" max="2569" width="4.625" style="211" customWidth="1"/>
    <col min="2570" max="2575" width="4.125" style="211" customWidth="1"/>
    <col min="2576" max="2587" width="3.75" style="211" customWidth="1"/>
    <col min="2588" max="2592" width="0" style="211" hidden="1" customWidth="1"/>
    <col min="2593" max="2594" width="7.625" style="211" customWidth="1"/>
    <col min="2595" max="2595" width="18.625" style="211" customWidth="1"/>
    <col min="2596" max="2816" width="9" style="211"/>
    <col min="2817" max="2817" width="9.125" style="211" customWidth="1"/>
    <col min="2818" max="2818" width="23.5" style="211" customWidth="1"/>
    <col min="2819" max="2820" width="6.125" style="211" customWidth="1"/>
    <col min="2821" max="2821" width="5.625" style="211" customWidth="1"/>
    <col min="2822" max="2823" width="7.5" style="211" customWidth="1"/>
    <col min="2824" max="2824" width="8.625" style="211" customWidth="1"/>
    <col min="2825" max="2825" width="4.625" style="211" customWidth="1"/>
    <col min="2826" max="2831" width="4.125" style="211" customWidth="1"/>
    <col min="2832" max="2843" width="3.75" style="211" customWidth="1"/>
    <col min="2844" max="2848" width="0" style="211" hidden="1" customWidth="1"/>
    <col min="2849" max="2850" width="7.625" style="211" customWidth="1"/>
    <col min="2851" max="2851" width="18.625" style="211" customWidth="1"/>
    <col min="2852" max="3072" width="9" style="211"/>
    <col min="3073" max="3073" width="9.125" style="211" customWidth="1"/>
    <col min="3074" max="3074" width="23.5" style="211" customWidth="1"/>
    <col min="3075" max="3076" width="6.125" style="211" customWidth="1"/>
    <col min="3077" max="3077" width="5.625" style="211" customWidth="1"/>
    <col min="3078" max="3079" width="7.5" style="211" customWidth="1"/>
    <col min="3080" max="3080" width="8.625" style="211" customWidth="1"/>
    <col min="3081" max="3081" width="4.625" style="211" customWidth="1"/>
    <col min="3082" max="3087" width="4.125" style="211" customWidth="1"/>
    <col min="3088" max="3099" width="3.75" style="211" customWidth="1"/>
    <col min="3100" max="3104" width="0" style="211" hidden="1" customWidth="1"/>
    <col min="3105" max="3106" width="7.625" style="211" customWidth="1"/>
    <col min="3107" max="3107" width="18.625" style="211" customWidth="1"/>
    <col min="3108" max="3328" width="9" style="211"/>
    <col min="3329" max="3329" width="9.125" style="211" customWidth="1"/>
    <col min="3330" max="3330" width="23.5" style="211" customWidth="1"/>
    <col min="3331" max="3332" width="6.125" style="211" customWidth="1"/>
    <col min="3333" max="3333" width="5.625" style="211" customWidth="1"/>
    <col min="3334" max="3335" width="7.5" style="211" customWidth="1"/>
    <col min="3336" max="3336" width="8.625" style="211" customWidth="1"/>
    <col min="3337" max="3337" width="4.625" style="211" customWidth="1"/>
    <col min="3338" max="3343" width="4.125" style="211" customWidth="1"/>
    <col min="3344" max="3355" width="3.75" style="211" customWidth="1"/>
    <col min="3356" max="3360" width="0" style="211" hidden="1" customWidth="1"/>
    <col min="3361" max="3362" width="7.625" style="211" customWidth="1"/>
    <col min="3363" max="3363" width="18.625" style="211" customWidth="1"/>
    <col min="3364" max="3584" width="9" style="211"/>
    <col min="3585" max="3585" width="9.125" style="211" customWidth="1"/>
    <col min="3586" max="3586" width="23.5" style="211" customWidth="1"/>
    <col min="3587" max="3588" width="6.125" style="211" customWidth="1"/>
    <col min="3589" max="3589" width="5.625" style="211" customWidth="1"/>
    <col min="3590" max="3591" width="7.5" style="211" customWidth="1"/>
    <col min="3592" max="3592" width="8.625" style="211" customWidth="1"/>
    <col min="3593" max="3593" width="4.625" style="211" customWidth="1"/>
    <col min="3594" max="3599" width="4.125" style="211" customWidth="1"/>
    <col min="3600" max="3611" width="3.75" style="211" customWidth="1"/>
    <col min="3612" max="3616" width="0" style="211" hidden="1" customWidth="1"/>
    <col min="3617" max="3618" width="7.625" style="211" customWidth="1"/>
    <col min="3619" max="3619" width="18.625" style="211" customWidth="1"/>
    <col min="3620" max="3840" width="9" style="211"/>
    <col min="3841" max="3841" width="9.125" style="211" customWidth="1"/>
    <col min="3842" max="3842" width="23.5" style="211" customWidth="1"/>
    <col min="3843" max="3844" width="6.125" style="211" customWidth="1"/>
    <col min="3845" max="3845" width="5.625" style="211" customWidth="1"/>
    <col min="3846" max="3847" width="7.5" style="211" customWidth="1"/>
    <col min="3848" max="3848" width="8.625" style="211" customWidth="1"/>
    <col min="3849" max="3849" width="4.625" style="211" customWidth="1"/>
    <col min="3850" max="3855" width="4.125" style="211" customWidth="1"/>
    <col min="3856" max="3867" width="3.75" style="211" customWidth="1"/>
    <col min="3868" max="3872" width="0" style="211" hidden="1" customWidth="1"/>
    <col min="3873" max="3874" width="7.625" style="211" customWidth="1"/>
    <col min="3875" max="3875" width="18.625" style="211" customWidth="1"/>
    <col min="3876" max="4096" width="9" style="211"/>
    <col min="4097" max="4097" width="9.125" style="211" customWidth="1"/>
    <col min="4098" max="4098" width="23.5" style="211" customWidth="1"/>
    <col min="4099" max="4100" width="6.125" style="211" customWidth="1"/>
    <col min="4101" max="4101" width="5.625" style="211" customWidth="1"/>
    <col min="4102" max="4103" width="7.5" style="211" customWidth="1"/>
    <col min="4104" max="4104" width="8.625" style="211" customWidth="1"/>
    <col min="4105" max="4105" width="4.625" style="211" customWidth="1"/>
    <col min="4106" max="4111" width="4.125" style="211" customWidth="1"/>
    <col min="4112" max="4123" width="3.75" style="211" customWidth="1"/>
    <col min="4124" max="4128" width="0" style="211" hidden="1" customWidth="1"/>
    <col min="4129" max="4130" width="7.625" style="211" customWidth="1"/>
    <col min="4131" max="4131" width="18.625" style="211" customWidth="1"/>
    <col min="4132" max="4352" width="9" style="211"/>
    <col min="4353" max="4353" width="9.125" style="211" customWidth="1"/>
    <col min="4354" max="4354" width="23.5" style="211" customWidth="1"/>
    <col min="4355" max="4356" width="6.125" style="211" customWidth="1"/>
    <col min="4357" max="4357" width="5.625" style="211" customWidth="1"/>
    <col min="4358" max="4359" width="7.5" style="211" customWidth="1"/>
    <col min="4360" max="4360" width="8.625" style="211" customWidth="1"/>
    <col min="4361" max="4361" width="4.625" style="211" customWidth="1"/>
    <col min="4362" max="4367" width="4.125" style="211" customWidth="1"/>
    <col min="4368" max="4379" width="3.75" style="211" customWidth="1"/>
    <col min="4380" max="4384" width="0" style="211" hidden="1" customWidth="1"/>
    <col min="4385" max="4386" width="7.625" style="211" customWidth="1"/>
    <col min="4387" max="4387" width="18.625" style="211" customWidth="1"/>
    <col min="4388" max="4608" width="9" style="211"/>
    <col min="4609" max="4609" width="9.125" style="211" customWidth="1"/>
    <col min="4610" max="4610" width="23.5" style="211" customWidth="1"/>
    <col min="4611" max="4612" width="6.125" style="211" customWidth="1"/>
    <col min="4613" max="4613" width="5.625" style="211" customWidth="1"/>
    <col min="4614" max="4615" width="7.5" style="211" customWidth="1"/>
    <col min="4616" max="4616" width="8.625" style="211" customWidth="1"/>
    <col min="4617" max="4617" width="4.625" style="211" customWidth="1"/>
    <col min="4618" max="4623" width="4.125" style="211" customWidth="1"/>
    <col min="4624" max="4635" width="3.75" style="211" customWidth="1"/>
    <col min="4636" max="4640" width="0" style="211" hidden="1" customWidth="1"/>
    <col min="4641" max="4642" width="7.625" style="211" customWidth="1"/>
    <col min="4643" max="4643" width="18.625" style="211" customWidth="1"/>
    <col min="4644" max="4864" width="9" style="211"/>
    <col min="4865" max="4865" width="9.125" style="211" customWidth="1"/>
    <col min="4866" max="4866" width="23.5" style="211" customWidth="1"/>
    <col min="4867" max="4868" width="6.125" style="211" customWidth="1"/>
    <col min="4869" max="4869" width="5.625" style="211" customWidth="1"/>
    <col min="4870" max="4871" width="7.5" style="211" customWidth="1"/>
    <col min="4872" max="4872" width="8.625" style="211" customWidth="1"/>
    <col min="4873" max="4873" width="4.625" style="211" customWidth="1"/>
    <col min="4874" max="4879" width="4.125" style="211" customWidth="1"/>
    <col min="4880" max="4891" width="3.75" style="211" customWidth="1"/>
    <col min="4892" max="4896" width="0" style="211" hidden="1" customWidth="1"/>
    <col min="4897" max="4898" width="7.625" style="211" customWidth="1"/>
    <col min="4899" max="4899" width="18.625" style="211" customWidth="1"/>
    <col min="4900" max="5120" width="9" style="211"/>
    <col min="5121" max="5121" width="9.125" style="211" customWidth="1"/>
    <col min="5122" max="5122" width="23.5" style="211" customWidth="1"/>
    <col min="5123" max="5124" width="6.125" style="211" customWidth="1"/>
    <col min="5125" max="5125" width="5.625" style="211" customWidth="1"/>
    <col min="5126" max="5127" width="7.5" style="211" customWidth="1"/>
    <col min="5128" max="5128" width="8.625" style="211" customWidth="1"/>
    <col min="5129" max="5129" width="4.625" style="211" customWidth="1"/>
    <col min="5130" max="5135" width="4.125" style="211" customWidth="1"/>
    <col min="5136" max="5147" width="3.75" style="211" customWidth="1"/>
    <col min="5148" max="5152" width="0" style="211" hidden="1" customWidth="1"/>
    <col min="5153" max="5154" width="7.625" style="211" customWidth="1"/>
    <col min="5155" max="5155" width="18.625" style="211" customWidth="1"/>
    <col min="5156" max="5376" width="9" style="211"/>
    <col min="5377" max="5377" width="9.125" style="211" customWidth="1"/>
    <col min="5378" max="5378" width="23.5" style="211" customWidth="1"/>
    <col min="5379" max="5380" width="6.125" style="211" customWidth="1"/>
    <col min="5381" max="5381" width="5.625" style="211" customWidth="1"/>
    <col min="5382" max="5383" width="7.5" style="211" customWidth="1"/>
    <col min="5384" max="5384" width="8.625" style="211" customWidth="1"/>
    <col min="5385" max="5385" width="4.625" style="211" customWidth="1"/>
    <col min="5386" max="5391" width="4.125" style="211" customWidth="1"/>
    <col min="5392" max="5403" width="3.75" style="211" customWidth="1"/>
    <col min="5404" max="5408" width="0" style="211" hidden="1" customWidth="1"/>
    <col min="5409" max="5410" width="7.625" style="211" customWidth="1"/>
    <col min="5411" max="5411" width="18.625" style="211" customWidth="1"/>
    <col min="5412" max="5632" width="9" style="211"/>
    <col min="5633" max="5633" width="9.125" style="211" customWidth="1"/>
    <col min="5634" max="5634" width="23.5" style="211" customWidth="1"/>
    <col min="5635" max="5636" width="6.125" style="211" customWidth="1"/>
    <col min="5637" max="5637" width="5.625" style="211" customWidth="1"/>
    <col min="5638" max="5639" width="7.5" style="211" customWidth="1"/>
    <col min="5640" max="5640" width="8.625" style="211" customWidth="1"/>
    <col min="5641" max="5641" width="4.625" style="211" customWidth="1"/>
    <col min="5642" max="5647" width="4.125" style="211" customWidth="1"/>
    <col min="5648" max="5659" width="3.75" style="211" customWidth="1"/>
    <col min="5660" max="5664" width="0" style="211" hidden="1" customWidth="1"/>
    <col min="5665" max="5666" width="7.625" style="211" customWidth="1"/>
    <col min="5667" max="5667" width="18.625" style="211" customWidth="1"/>
    <col min="5668" max="5888" width="9" style="211"/>
    <col min="5889" max="5889" width="9.125" style="211" customWidth="1"/>
    <col min="5890" max="5890" width="23.5" style="211" customWidth="1"/>
    <col min="5891" max="5892" width="6.125" style="211" customWidth="1"/>
    <col min="5893" max="5893" width="5.625" style="211" customWidth="1"/>
    <col min="5894" max="5895" width="7.5" style="211" customWidth="1"/>
    <col min="5896" max="5896" width="8.625" style="211" customWidth="1"/>
    <col min="5897" max="5897" width="4.625" style="211" customWidth="1"/>
    <col min="5898" max="5903" width="4.125" style="211" customWidth="1"/>
    <col min="5904" max="5915" width="3.75" style="211" customWidth="1"/>
    <col min="5916" max="5920" width="0" style="211" hidden="1" customWidth="1"/>
    <col min="5921" max="5922" width="7.625" style="211" customWidth="1"/>
    <col min="5923" max="5923" width="18.625" style="211" customWidth="1"/>
    <col min="5924" max="6144" width="9" style="211"/>
    <col min="6145" max="6145" width="9.125" style="211" customWidth="1"/>
    <col min="6146" max="6146" width="23.5" style="211" customWidth="1"/>
    <col min="6147" max="6148" width="6.125" style="211" customWidth="1"/>
    <col min="6149" max="6149" width="5.625" style="211" customWidth="1"/>
    <col min="6150" max="6151" width="7.5" style="211" customWidth="1"/>
    <col min="6152" max="6152" width="8.625" style="211" customWidth="1"/>
    <col min="6153" max="6153" width="4.625" style="211" customWidth="1"/>
    <col min="6154" max="6159" width="4.125" style="211" customWidth="1"/>
    <col min="6160" max="6171" width="3.75" style="211" customWidth="1"/>
    <col min="6172" max="6176" width="0" style="211" hidden="1" customWidth="1"/>
    <col min="6177" max="6178" width="7.625" style="211" customWidth="1"/>
    <col min="6179" max="6179" width="18.625" style="211" customWidth="1"/>
    <col min="6180" max="6400" width="9" style="211"/>
    <col min="6401" max="6401" width="9.125" style="211" customWidth="1"/>
    <col min="6402" max="6402" width="23.5" style="211" customWidth="1"/>
    <col min="6403" max="6404" width="6.125" style="211" customWidth="1"/>
    <col min="6405" max="6405" width="5.625" style="211" customWidth="1"/>
    <col min="6406" max="6407" width="7.5" style="211" customWidth="1"/>
    <col min="6408" max="6408" width="8.625" style="211" customWidth="1"/>
    <col min="6409" max="6409" width="4.625" style="211" customWidth="1"/>
    <col min="6410" max="6415" width="4.125" style="211" customWidth="1"/>
    <col min="6416" max="6427" width="3.75" style="211" customWidth="1"/>
    <col min="6428" max="6432" width="0" style="211" hidden="1" customWidth="1"/>
    <col min="6433" max="6434" width="7.625" style="211" customWidth="1"/>
    <col min="6435" max="6435" width="18.625" style="211" customWidth="1"/>
    <col min="6436" max="6656" width="9" style="211"/>
    <col min="6657" max="6657" width="9.125" style="211" customWidth="1"/>
    <col min="6658" max="6658" width="23.5" style="211" customWidth="1"/>
    <col min="6659" max="6660" width="6.125" style="211" customWidth="1"/>
    <col min="6661" max="6661" width="5.625" style="211" customWidth="1"/>
    <col min="6662" max="6663" width="7.5" style="211" customWidth="1"/>
    <col min="6664" max="6664" width="8.625" style="211" customWidth="1"/>
    <col min="6665" max="6665" width="4.625" style="211" customWidth="1"/>
    <col min="6666" max="6671" width="4.125" style="211" customWidth="1"/>
    <col min="6672" max="6683" width="3.75" style="211" customWidth="1"/>
    <col min="6684" max="6688" width="0" style="211" hidden="1" customWidth="1"/>
    <col min="6689" max="6690" width="7.625" style="211" customWidth="1"/>
    <col min="6691" max="6691" width="18.625" style="211" customWidth="1"/>
    <col min="6692" max="6912" width="9" style="211"/>
    <col min="6913" max="6913" width="9.125" style="211" customWidth="1"/>
    <col min="6914" max="6914" width="23.5" style="211" customWidth="1"/>
    <col min="6915" max="6916" width="6.125" style="211" customWidth="1"/>
    <col min="6917" max="6917" width="5.625" style="211" customWidth="1"/>
    <col min="6918" max="6919" width="7.5" style="211" customWidth="1"/>
    <col min="6920" max="6920" width="8.625" style="211" customWidth="1"/>
    <col min="6921" max="6921" width="4.625" style="211" customWidth="1"/>
    <col min="6922" max="6927" width="4.125" style="211" customWidth="1"/>
    <col min="6928" max="6939" width="3.75" style="211" customWidth="1"/>
    <col min="6940" max="6944" width="0" style="211" hidden="1" customWidth="1"/>
    <col min="6945" max="6946" width="7.625" style="211" customWidth="1"/>
    <col min="6947" max="6947" width="18.625" style="211" customWidth="1"/>
    <col min="6948" max="7168" width="9" style="211"/>
    <col min="7169" max="7169" width="9.125" style="211" customWidth="1"/>
    <col min="7170" max="7170" width="23.5" style="211" customWidth="1"/>
    <col min="7171" max="7172" width="6.125" style="211" customWidth="1"/>
    <col min="7173" max="7173" width="5.625" style="211" customWidth="1"/>
    <col min="7174" max="7175" width="7.5" style="211" customWidth="1"/>
    <col min="7176" max="7176" width="8.625" style="211" customWidth="1"/>
    <col min="7177" max="7177" width="4.625" style="211" customWidth="1"/>
    <col min="7178" max="7183" width="4.125" style="211" customWidth="1"/>
    <col min="7184" max="7195" width="3.75" style="211" customWidth="1"/>
    <col min="7196" max="7200" width="0" style="211" hidden="1" customWidth="1"/>
    <col min="7201" max="7202" width="7.625" style="211" customWidth="1"/>
    <col min="7203" max="7203" width="18.625" style="211" customWidth="1"/>
    <col min="7204" max="7424" width="9" style="211"/>
    <col min="7425" max="7425" width="9.125" style="211" customWidth="1"/>
    <col min="7426" max="7426" width="23.5" style="211" customWidth="1"/>
    <col min="7427" max="7428" width="6.125" style="211" customWidth="1"/>
    <col min="7429" max="7429" width="5.625" style="211" customWidth="1"/>
    <col min="7430" max="7431" width="7.5" style="211" customWidth="1"/>
    <col min="7432" max="7432" width="8.625" style="211" customWidth="1"/>
    <col min="7433" max="7433" width="4.625" style="211" customWidth="1"/>
    <col min="7434" max="7439" width="4.125" style="211" customWidth="1"/>
    <col min="7440" max="7451" width="3.75" style="211" customWidth="1"/>
    <col min="7452" max="7456" width="0" style="211" hidden="1" customWidth="1"/>
    <col min="7457" max="7458" width="7.625" style="211" customWidth="1"/>
    <col min="7459" max="7459" width="18.625" style="211" customWidth="1"/>
    <col min="7460" max="7680" width="9" style="211"/>
    <col min="7681" max="7681" width="9.125" style="211" customWidth="1"/>
    <col min="7682" max="7682" width="23.5" style="211" customWidth="1"/>
    <col min="7683" max="7684" width="6.125" style="211" customWidth="1"/>
    <col min="7685" max="7685" width="5.625" style="211" customWidth="1"/>
    <col min="7686" max="7687" width="7.5" style="211" customWidth="1"/>
    <col min="7688" max="7688" width="8.625" style="211" customWidth="1"/>
    <col min="7689" max="7689" width="4.625" style="211" customWidth="1"/>
    <col min="7690" max="7695" width="4.125" style="211" customWidth="1"/>
    <col min="7696" max="7707" width="3.75" style="211" customWidth="1"/>
    <col min="7708" max="7712" width="0" style="211" hidden="1" customWidth="1"/>
    <col min="7713" max="7714" width="7.625" style="211" customWidth="1"/>
    <col min="7715" max="7715" width="18.625" style="211" customWidth="1"/>
    <col min="7716" max="7936" width="9" style="211"/>
    <col min="7937" max="7937" width="9.125" style="211" customWidth="1"/>
    <col min="7938" max="7938" width="23.5" style="211" customWidth="1"/>
    <col min="7939" max="7940" width="6.125" style="211" customWidth="1"/>
    <col min="7941" max="7941" width="5.625" style="211" customWidth="1"/>
    <col min="7942" max="7943" width="7.5" style="211" customWidth="1"/>
    <col min="7944" max="7944" width="8.625" style="211" customWidth="1"/>
    <col min="7945" max="7945" width="4.625" style="211" customWidth="1"/>
    <col min="7946" max="7951" width="4.125" style="211" customWidth="1"/>
    <col min="7952" max="7963" width="3.75" style="211" customWidth="1"/>
    <col min="7964" max="7968" width="0" style="211" hidden="1" customWidth="1"/>
    <col min="7969" max="7970" width="7.625" style="211" customWidth="1"/>
    <col min="7971" max="7971" width="18.625" style="211" customWidth="1"/>
    <col min="7972" max="8192" width="9" style="211"/>
    <col min="8193" max="8193" width="9.125" style="211" customWidth="1"/>
    <col min="8194" max="8194" width="23.5" style="211" customWidth="1"/>
    <col min="8195" max="8196" width="6.125" style="211" customWidth="1"/>
    <col min="8197" max="8197" width="5.625" style="211" customWidth="1"/>
    <col min="8198" max="8199" width="7.5" style="211" customWidth="1"/>
    <col min="8200" max="8200" width="8.625" style="211" customWidth="1"/>
    <col min="8201" max="8201" width="4.625" style="211" customWidth="1"/>
    <col min="8202" max="8207" width="4.125" style="211" customWidth="1"/>
    <col min="8208" max="8219" width="3.75" style="211" customWidth="1"/>
    <col min="8220" max="8224" width="0" style="211" hidden="1" customWidth="1"/>
    <col min="8225" max="8226" width="7.625" style="211" customWidth="1"/>
    <col min="8227" max="8227" width="18.625" style="211" customWidth="1"/>
    <col min="8228" max="8448" width="9" style="211"/>
    <col min="8449" max="8449" width="9.125" style="211" customWidth="1"/>
    <col min="8450" max="8450" width="23.5" style="211" customWidth="1"/>
    <col min="8451" max="8452" width="6.125" style="211" customWidth="1"/>
    <col min="8453" max="8453" width="5.625" style="211" customWidth="1"/>
    <col min="8454" max="8455" width="7.5" style="211" customWidth="1"/>
    <col min="8456" max="8456" width="8.625" style="211" customWidth="1"/>
    <col min="8457" max="8457" width="4.625" style="211" customWidth="1"/>
    <col min="8458" max="8463" width="4.125" style="211" customWidth="1"/>
    <col min="8464" max="8475" width="3.75" style="211" customWidth="1"/>
    <col min="8476" max="8480" width="0" style="211" hidden="1" customWidth="1"/>
    <col min="8481" max="8482" width="7.625" style="211" customWidth="1"/>
    <col min="8483" max="8483" width="18.625" style="211" customWidth="1"/>
    <col min="8484" max="8704" width="9" style="211"/>
    <col min="8705" max="8705" width="9.125" style="211" customWidth="1"/>
    <col min="8706" max="8706" width="23.5" style="211" customWidth="1"/>
    <col min="8707" max="8708" width="6.125" style="211" customWidth="1"/>
    <col min="8709" max="8709" width="5.625" style="211" customWidth="1"/>
    <col min="8710" max="8711" width="7.5" style="211" customWidth="1"/>
    <col min="8712" max="8712" width="8.625" style="211" customWidth="1"/>
    <col min="8713" max="8713" width="4.625" style="211" customWidth="1"/>
    <col min="8714" max="8719" width="4.125" style="211" customWidth="1"/>
    <col min="8720" max="8731" width="3.75" style="211" customWidth="1"/>
    <col min="8732" max="8736" width="0" style="211" hidden="1" customWidth="1"/>
    <col min="8737" max="8738" width="7.625" style="211" customWidth="1"/>
    <col min="8739" max="8739" width="18.625" style="211" customWidth="1"/>
    <col min="8740" max="8960" width="9" style="211"/>
    <col min="8961" max="8961" width="9.125" style="211" customWidth="1"/>
    <col min="8962" max="8962" width="23.5" style="211" customWidth="1"/>
    <col min="8963" max="8964" width="6.125" style="211" customWidth="1"/>
    <col min="8965" max="8965" width="5.625" style="211" customWidth="1"/>
    <col min="8966" max="8967" width="7.5" style="211" customWidth="1"/>
    <col min="8968" max="8968" width="8.625" style="211" customWidth="1"/>
    <col min="8969" max="8969" width="4.625" style="211" customWidth="1"/>
    <col min="8970" max="8975" width="4.125" style="211" customWidth="1"/>
    <col min="8976" max="8987" width="3.75" style="211" customWidth="1"/>
    <col min="8988" max="8992" width="0" style="211" hidden="1" customWidth="1"/>
    <col min="8993" max="8994" width="7.625" style="211" customWidth="1"/>
    <col min="8995" max="8995" width="18.625" style="211" customWidth="1"/>
    <col min="8996" max="9216" width="9" style="211"/>
    <col min="9217" max="9217" width="9.125" style="211" customWidth="1"/>
    <col min="9218" max="9218" width="23.5" style="211" customWidth="1"/>
    <col min="9219" max="9220" width="6.125" style="211" customWidth="1"/>
    <col min="9221" max="9221" width="5.625" style="211" customWidth="1"/>
    <col min="9222" max="9223" width="7.5" style="211" customWidth="1"/>
    <col min="9224" max="9224" width="8.625" style="211" customWidth="1"/>
    <col min="9225" max="9225" width="4.625" style="211" customWidth="1"/>
    <col min="9226" max="9231" width="4.125" style="211" customWidth="1"/>
    <col min="9232" max="9243" width="3.75" style="211" customWidth="1"/>
    <col min="9244" max="9248" width="0" style="211" hidden="1" customWidth="1"/>
    <col min="9249" max="9250" width="7.625" style="211" customWidth="1"/>
    <col min="9251" max="9251" width="18.625" style="211" customWidth="1"/>
    <col min="9252" max="9472" width="9" style="211"/>
    <col min="9473" max="9473" width="9.125" style="211" customWidth="1"/>
    <col min="9474" max="9474" width="23.5" style="211" customWidth="1"/>
    <col min="9475" max="9476" width="6.125" style="211" customWidth="1"/>
    <col min="9477" max="9477" width="5.625" style="211" customWidth="1"/>
    <col min="9478" max="9479" width="7.5" style="211" customWidth="1"/>
    <col min="9480" max="9480" width="8.625" style="211" customWidth="1"/>
    <col min="9481" max="9481" width="4.625" style="211" customWidth="1"/>
    <col min="9482" max="9487" width="4.125" style="211" customWidth="1"/>
    <col min="9488" max="9499" width="3.75" style="211" customWidth="1"/>
    <col min="9500" max="9504" width="0" style="211" hidden="1" customWidth="1"/>
    <col min="9505" max="9506" width="7.625" style="211" customWidth="1"/>
    <col min="9507" max="9507" width="18.625" style="211" customWidth="1"/>
    <col min="9508" max="9728" width="9" style="211"/>
    <col min="9729" max="9729" width="9.125" style="211" customWidth="1"/>
    <col min="9730" max="9730" width="23.5" style="211" customWidth="1"/>
    <col min="9731" max="9732" width="6.125" style="211" customWidth="1"/>
    <col min="9733" max="9733" width="5.625" style="211" customWidth="1"/>
    <col min="9734" max="9735" width="7.5" style="211" customWidth="1"/>
    <col min="9736" max="9736" width="8.625" style="211" customWidth="1"/>
    <col min="9737" max="9737" width="4.625" style="211" customWidth="1"/>
    <col min="9738" max="9743" width="4.125" style="211" customWidth="1"/>
    <col min="9744" max="9755" width="3.75" style="211" customWidth="1"/>
    <col min="9756" max="9760" width="0" style="211" hidden="1" customWidth="1"/>
    <col min="9761" max="9762" width="7.625" style="211" customWidth="1"/>
    <col min="9763" max="9763" width="18.625" style="211" customWidth="1"/>
    <col min="9764" max="9984" width="9" style="211"/>
    <col min="9985" max="9985" width="9.125" style="211" customWidth="1"/>
    <col min="9986" max="9986" width="23.5" style="211" customWidth="1"/>
    <col min="9987" max="9988" width="6.125" style="211" customWidth="1"/>
    <col min="9989" max="9989" width="5.625" style="211" customWidth="1"/>
    <col min="9990" max="9991" width="7.5" style="211" customWidth="1"/>
    <col min="9992" max="9992" width="8.625" style="211" customWidth="1"/>
    <col min="9993" max="9993" width="4.625" style="211" customWidth="1"/>
    <col min="9994" max="9999" width="4.125" style="211" customWidth="1"/>
    <col min="10000" max="10011" width="3.75" style="211" customWidth="1"/>
    <col min="10012" max="10016" width="0" style="211" hidden="1" customWidth="1"/>
    <col min="10017" max="10018" width="7.625" style="211" customWidth="1"/>
    <col min="10019" max="10019" width="18.625" style="211" customWidth="1"/>
    <col min="10020" max="10240" width="9" style="211"/>
    <col min="10241" max="10241" width="9.125" style="211" customWidth="1"/>
    <col min="10242" max="10242" width="23.5" style="211" customWidth="1"/>
    <col min="10243" max="10244" width="6.125" style="211" customWidth="1"/>
    <col min="10245" max="10245" width="5.625" style="211" customWidth="1"/>
    <col min="10246" max="10247" width="7.5" style="211" customWidth="1"/>
    <col min="10248" max="10248" width="8.625" style="211" customWidth="1"/>
    <col min="10249" max="10249" width="4.625" style="211" customWidth="1"/>
    <col min="10250" max="10255" width="4.125" style="211" customWidth="1"/>
    <col min="10256" max="10267" width="3.75" style="211" customWidth="1"/>
    <col min="10268" max="10272" width="0" style="211" hidden="1" customWidth="1"/>
    <col min="10273" max="10274" width="7.625" style="211" customWidth="1"/>
    <col min="10275" max="10275" width="18.625" style="211" customWidth="1"/>
    <col min="10276" max="10496" width="9" style="211"/>
    <col min="10497" max="10497" width="9.125" style="211" customWidth="1"/>
    <col min="10498" max="10498" width="23.5" style="211" customWidth="1"/>
    <col min="10499" max="10500" width="6.125" style="211" customWidth="1"/>
    <col min="10501" max="10501" width="5.625" style="211" customWidth="1"/>
    <col min="10502" max="10503" width="7.5" style="211" customWidth="1"/>
    <col min="10504" max="10504" width="8.625" style="211" customWidth="1"/>
    <col min="10505" max="10505" width="4.625" style="211" customWidth="1"/>
    <col min="10506" max="10511" width="4.125" style="211" customWidth="1"/>
    <col min="10512" max="10523" width="3.75" style="211" customWidth="1"/>
    <col min="10524" max="10528" width="0" style="211" hidden="1" customWidth="1"/>
    <col min="10529" max="10530" width="7.625" style="211" customWidth="1"/>
    <col min="10531" max="10531" width="18.625" style="211" customWidth="1"/>
    <col min="10532" max="10752" width="9" style="211"/>
    <col min="10753" max="10753" width="9.125" style="211" customWidth="1"/>
    <col min="10754" max="10754" width="23.5" style="211" customWidth="1"/>
    <col min="10755" max="10756" width="6.125" style="211" customWidth="1"/>
    <col min="10757" max="10757" width="5.625" style="211" customWidth="1"/>
    <col min="10758" max="10759" width="7.5" style="211" customWidth="1"/>
    <col min="10760" max="10760" width="8.625" style="211" customWidth="1"/>
    <col min="10761" max="10761" width="4.625" style="211" customWidth="1"/>
    <col min="10762" max="10767" width="4.125" style="211" customWidth="1"/>
    <col min="10768" max="10779" width="3.75" style="211" customWidth="1"/>
    <col min="10780" max="10784" width="0" style="211" hidden="1" customWidth="1"/>
    <col min="10785" max="10786" width="7.625" style="211" customWidth="1"/>
    <col min="10787" max="10787" width="18.625" style="211" customWidth="1"/>
    <col min="10788" max="11008" width="9" style="211"/>
    <col min="11009" max="11009" width="9.125" style="211" customWidth="1"/>
    <col min="11010" max="11010" width="23.5" style="211" customWidth="1"/>
    <col min="11011" max="11012" width="6.125" style="211" customWidth="1"/>
    <col min="11013" max="11013" width="5.625" style="211" customWidth="1"/>
    <col min="11014" max="11015" width="7.5" style="211" customWidth="1"/>
    <col min="11016" max="11016" width="8.625" style="211" customWidth="1"/>
    <col min="11017" max="11017" width="4.625" style="211" customWidth="1"/>
    <col min="11018" max="11023" width="4.125" style="211" customWidth="1"/>
    <col min="11024" max="11035" width="3.75" style="211" customWidth="1"/>
    <col min="11036" max="11040" width="0" style="211" hidden="1" customWidth="1"/>
    <col min="11041" max="11042" width="7.625" style="211" customWidth="1"/>
    <col min="11043" max="11043" width="18.625" style="211" customWidth="1"/>
    <col min="11044" max="11264" width="9" style="211"/>
    <col min="11265" max="11265" width="9.125" style="211" customWidth="1"/>
    <col min="11266" max="11266" width="23.5" style="211" customWidth="1"/>
    <col min="11267" max="11268" width="6.125" style="211" customWidth="1"/>
    <col min="11269" max="11269" width="5.625" style="211" customWidth="1"/>
    <col min="11270" max="11271" width="7.5" style="211" customWidth="1"/>
    <col min="11272" max="11272" width="8.625" style="211" customWidth="1"/>
    <col min="11273" max="11273" width="4.625" style="211" customWidth="1"/>
    <col min="11274" max="11279" width="4.125" style="211" customWidth="1"/>
    <col min="11280" max="11291" width="3.75" style="211" customWidth="1"/>
    <col min="11292" max="11296" width="0" style="211" hidden="1" customWidth="1"/>
    <col min="11297" max="11298" width="7.625" style="211" customWidth="1"/>
    <col min="11299" max="11299" width="18.625" style="211" customWidth="1"/>
    <col min="11300" max="11520" width="9" style="211"/>
    <col min="11521" max="11521" width="9.125" style="211" customWidth="1"/>
    <col min="11522" max="11522" width="23.5" style="211" customWidth="1"/>
    <col min="11523" max="11524" width="6.125" style="211" customWidth="1"/>
    <col min="11525" max="11525" width="5.625" style="211" customWidth="1"/>
    <col min="11526" max="11527" width="7.5" style="211" customWidth="1"/>
    <col min="11528" max="11528" width="8.625" style="211" customWidth="1"/>
    <col min="11529" max="11529" width="4.625" style="211" customWidth="1"/>
    <col min="11530" max="11535" width="4.125" style="211" customWidth="1"/>
    <col min="11536" max="11547" width="3.75" style="211" customWidth="1"/>
    <col min="11548" max="11552" width="0" style="211" hidden="1" customWidth="1"/>
    <col min="11553" max="11554" width="7.625" style="211" customWidth="1"/>
    <col min="11555" max="11555" width="18.625" style="211" customWidth="1"/>
    <col min="11556" max="11776" width="9" style="211"/>
    <col min="11777" max="11777" width="9.125" style="211" customWidth="1"/>
    <col min="11778" max="11778" width="23.5" style="211" customWidth="1"/>
    <col min="11779" max="11780" width="6.125" style="211" customWidth="1"/>
    <col min="11781" max="11781" width="5.625" style="211" customWidth="1"/>
    <col min="11782" max="11783" width="7.5" style="211" customWidth="1"/>
    <col min="11784" max="11784" width="8.625" style="211" customWidth="1"/>
    <col min="11785" max="11785" width="4.625" style="211" customWidth="1"/>
    <col min="11786" max="11791" width="4.125" style="211" customWidth="1"/>
    <col min="11792" max="11803" width="3.75" style="211" customWidth="1"/>
    <col min="11804" max="11808" width="0" style="211" hidden="1" customWidth="1"/>
    <col min="11809" max="11810" width="7.625" style="211" customWidth="1"/>
    <col min="11811" max="11811" width="18.625" style="211" customWidth="1"/>
    <col min="11812" max="12032" width="9" style="211"/>
    <col min="12033" max="12033" width="9.125" style="211" customWidth="1"/>
    <col min="12034" max="12034" width="23.5" style="211" customWidth="1"/>
    <col min="12035" max="12036" width="6.125" style="211" customWidth="1"/>
    <col min="12037" max="12037" width="5.625" style="211" customWidth="1"/>
    <col min="12038" max="12039" width="7.5" style="211" customWidth="1"/>
    <col min="12040" max="12040" width="8.625" style="211" customWidth="1"/>
    <col min="12041" max="12041" width="4.625" style="211" customWidth="1"/>
    <col min="12042" max="12047" width="4.125" style="211" customWidth="1"/>
    <col min="12048" max="12059" width="3.75" style="211" customWidth="1"/>
    <col min="12060" max="12064" width="0" style="211" hidden="1" customWidth="1"/>
    <col min="12065" max="12066" width="7.625" style="211" customWidth="1"/>
    <col min="12067" max="12067" width="18.625" style="211" customWidth="1"/>
    <col min="12068" max="12288" width="9" style="211"/>
    <col min="12289" max="12289" width="9.125" style="211" customWidth="1"/>
    <col min="12290" max="12290" width="23.5" style="211" customWidth="1"/>
    <col min="12291" max="12292" width="6.125" style="211" customWidth="1"/>
    <col min="12293" max="12293" width="5.625" style="211" customWidth="1"/>
    <col min="12294" max="12295" width="7.5" style="211" customWidth="1"/>
    <col min="12296" max="12296" width="8.625" style="211" customWidth="1"/>
    <col min="12297" max="12297" width="4.625" style="211" customWidth="1"/>
    <col min="12298" max="12303" width="4.125" style="211" customWidth="1"/>
    <col min="12304" max="12315" width="3.75" style="211" customWidth="1"/>
    <col min="12316" max="12320" width="0" style="211" hidden="1" customWidth="1"/>
    <col min="12321" max="12322" width="7.625" style="211" customWidth="1"/>
    <col min="12323" max="12323" width="18.625" style="211" customWidth="1"/>
    <col min="12324" max="12544" width="9" style="211"/>
    <col min="12545" max="12545" width="9.125" style="211" customWidth="1"/>
    <col min="12546" max="12546" width="23.5" style="211" customWidth="1"/>
    <col min="12547" max="12548" width="6.125" style="211" customWidth="1"/>
    <col min="12549" max="12549" width="5.625" style="211" customWidth="1"/>
    <col min="12550" max="12551" width="7.5" style="211" customWidth="1"/>
    <col min="12552" max="12552" width="8.625" style="211" customWidth="1"/>
    <col min="12553" max="12553" width="4.625" style="211" customWidth="1"/>
    <col min="12554" max="12559" width="4.125" style="211" customWidth="1"/>
    <col min="12560" max="12571" width="3.75" style="211" customWidth="1"/>
    <col min="12572" max="12576" width="0" style="211" hidden="1" customWidth="1"/>
    <col min="12577" max="12578" width="7.625" style="211" customWidth="1"/>
    <col min="12579" max="12579" width="18.625" style="211" customWidth="1"/>
    <col min="12580" max="12800" width="9" style="211"/>
    <col min="12801" max="12801" width="9.125" style="211" customWidth="1"/>
    <col min="12802" max="12802" width="23.5" style="211" customWidth="1"/>
    <col min="12803" max="12804" width="6.125" style="211" customWidth="1"/>
    <col min="12805" max="12805" width="5.625" style="211" customWidth="1"/>
    <col min="12806" max="12807" width="7.5" style="211" customWidth="1"/>
    <col min="12808" max="12808" width="8.625" style="211" customWidth="1"/>
    <col min="12809" max="12809" width="4.625" style="211" customWidth="1"/>
    <col min="12810" max="12815" width="4.125" style="211" customWidth="1"/>
    <col min="12816" max="12827" width="3.75" style="211" customWidth="1"/>
    <col min="12828" max="12832" width="0" style="211" hidden="1" customWidth="1"/>
    <col min="12833" max="12834" width="7.625" style="211" customWidth="1"/>
    <col min="12835" max="12835" width="18.625" style="211" customWidth="1"/>
    <col min="12836" max="13056" width="9" style="211"/>
    <col min="13057" max="13057" width="9.125" style="211" customWidth="1"/>
    <col min="13058" max="13058" width="23.5" style="211" customWidth="1"/>
    <col min="13059" max="13060" width="6.125" style="211" customWidth="1"/>
    <col min="13061" max="13061" width="5.625" style="211" customWidth="1"/>
    <col min="13062" max="13063" width="7.5" style="211" customWidth="1"/>
    <col min="13064" max="13064" width="8.625" style="211" customWidth="1"/>
    <col min="13065" max="13065" width="4.625" style="211" customWidth="1"/>
    <col min="13066" max="13071" width="4.125" style="211" customWidth="1"/>
    <col min="13072" max="13083" width="3.75" style="211" customWidth="1"/>
    <col min="13084" max="13088" width="0" style="211" hidden="1" customWidth="1"/>
    <col min="13089" max="13090" width="7.625" style="211" customWidth="1"/>
    <col min="13091" max="13091" width="18.625" style="211" customWidth="1"/>
    <col min="13092" max="13312" width="9" style="211"/>
    <col min="13313" max="13313" width="9.125" style="211" customWidth="1"/>
    <col min="13314" max="13314" width="23.5" style="211" customWidth="1"/>
    <col min="13315" max="13316" width="6.125" style="211" customWidth="1"/>
    <col min="13317" max="13317" width="5.625" style="211" customWidth="1"/>
    <col min="13318" max="13319" width="7.5" style="211" customWidth="1"/>
    <col min="13320" max="13320" width="8.625" style="211" customWidth="1"/>
    <col min="13321" max="13321" width="4.625" style="211" customWidth="1"/>
    <col min="13322" max="13327" width="4.125" style="211" customWidth="1"/>
    <col min="13328" max="13339" width="3.75" style="211" customWidth="1"/>
    <col min="13340" max="13344" width="0" style="211" hidden="1" customWidth="1"/>
    <col min="13345" max="13346" width="7.625" style="211" customWidth="1"/>
    <col min="13347" max="13347" width="18.625" style="211" customWidth="1"/>
    <col min="13348" max="13568" width="9" style="211"/>
    <col min="13569" max="13569" width="9.125" style="211" customWidth="1"/>
    <col min="13570" max="13570" width="23.5" style="211" customWidth="1"/>
    <col min="13571" max="13572" width="6.125" style="211" customWidth="1"/>
    <col min="13573" max="13573" width="5.625" style="211" customWidth="1"/>
    <col min="13574" max="13575" width="7.5" style="211" customWidth="1"/>
    <col min="13576" max="13576" width="8.625" style="211" customWidth="1"/>
    <col min="13577" max="13577" width="4.625" style="211" customWidth="1"/>
    <col min="13578" max="13583" width="4.125" style="211" customWidth="1"/>
    <col min="13584" max="13595" width="3.75" style="211" customWidth="1"/>
    <col min="13596" max="13600" width="0" style="211" hidden="1" customWidth="1"/>
    <col min="13601" max="13602" width="7.625" style="211" customWidth="1"/>
    <col min="13603" max="13603" width="18.625" style="211" customWidth="1"/>
    <col min="13604" max="13824" width="9" style="211"/>
    <col min="13825" max="13825" width="9.125" style="211" customWidth="1"/>
    <col min="13826" max="13826" width="23.5" style="211" customWidth="1"/>
    <col min="13827" max="13828" width="6.125" style="211" customWidth="1"/>
    <col min="13829" max="13829" width="5.625" style="211" customWidth="1"/>
    <col min="13830" max="13831" width="7.5" style="211" customWidth="1"/>
    <col min="13832" max="13832" width="8.625" style="211" customWidth="1"/>
    <col min="13833" max="13833" width="4.625" style="211" customWidth="1"/>
    <col min="13834" max="13839" width="4.125" style="211" customWidth="1"/>
    <col min="13840" max="13851" width="3.75" style="211" customWidth="1"/>
    <col min="13852" max="13856" width="0" style="211" hidden="1" customWidth="1"/>
    <col min="13857" max="13858" width="7.625" style="211" customWidth="1"/>
    <col min="13859" max="13859" width="18.625" style="211" customWidth="1"/>
    <col min="13860" max="14080" width="9" style="211"/>
    <col min="14081" max="14081" width="9.125" style="211" customWidth="1"/>
    <col min="14082" max="14082" width="23.5" style="211" customWidth="1"/>
    <col min="14083" max="14084" width="6.125" style="211" customWidth="1"/>
    <col min="14085" max="14085" width="5.625" style="211" customWidth="1"/>
    <col min="14086" max="14087" width="7.5" style="211" customWidth="1"/>
    <col min="14088" max="14088" width="8.625" style="211" customWidth="1"/>
    <col min="14089" max="14089" width="4.625" style="211" customWidth="1"/>
    <col min="14090" max="14095" width="4.125" style="211" customWidth="1"/>
    <col min="14096" max="14107" width="3.75" style="211" customWidth="1"/>
    <col min="14108" max="14112" width="0" style="211" hidden="1" customWidth="1"/>
    <col min="14113" max="14114" width="7.625" style="211" customWidth="1"/>
    <col min="14115" max="14115" width="18.625" style="211" customWidth="1"/>
    <col min="14116" max="14336" width="9" style="211"/>
    <col min="14337" max="14337" width="9.125" style="211" customWidth="1"/>
    <col min="14338" max="14338" width="23.5" style="211" customWidth="1"/>
    <col min="14339" max="14340" width="6.125" style="211" customWidth="1"/>
    <col min="14341" max="14341" width="5.625" style="211" customWidth="1"/>
    <col min="14342" max="14343" width="7.5" style="211" customWidth="1"/>
    <col min="14344" max="14344" width="8.625" style="211" customWidth="1"/>
    <col min="14345" max="14345" width="4.625" style="211" customWidth="1"/>
    <col min="14346" max="14351" width="4.125" style="211" customWidth="1"/>
    <col min="14352" max="14363" width="3.75" style="211" customWidth="1"/>
    <col min="14364" max="14368" width="0" style="211" hidden="1" customWidth="1"/>
    <col min="14369" max="14370" width="7.625" style="211" customWidth="1"/>
    <col min="14371" max="14371" width="18.625" style="211" customWidth="1"/>
    <col min="14372" max="14592" width="9" style="211"/>
    <col min="14593" max="14593" width="9.125" style="211" customWidth="1"/>
    <col min="14594" max="14594" width="23.5" style="211" customWidth="1"/>
    <col min="14595" max="14596" width="6.125" style="211" customWidth="1"/>
    <col min="14597" max="14597" width="5.625" style="211" customWidth="1"/>
    <col min="14598" max="14599" width="7.5" style="211" customWidth="1"/>
    <col min="14600" max="14600" width="8.625" style="211" customWidth="1"/>
    <col min="14601" max="14601" width="4.625" style="211" customWidth="1"/>
    <col min="14602" max="14607" width="4.125" style="211" customWidth="1"/>
    <col min="14608" max="14619" width="3.75" style="211" customWidth="1"/>
    <col min="14620" max="14624" width="0" style="211" hidden="1" customWidth="1"/>
    <col min="14625" max="14626" width="7.625" style="211" customWidth="1"/>
    <col min="14627" max="14627" width="18.625" style="211" customWidth="1"/>
    <col min="14628" max="14848" width="9" style="211"/>
    <col min="14849" max="14849" width="9.125" style="211" customWidth="1"/>
    <col min="14850" max="14850" width="23.5" style="211" customWidth="1"/>
    <col min="14851" max="14852" width="6.125" style="211" customWidth="1"/>
    <col min="14853" max="14853" width="5.625" style="211" customWidth="1"/>
    <col min="14854" max="14855" width="7.5" style="211" customWidth="1"/>
    <col min="14856" max="14856" width="8.625" style="211" customWidth="1"/>
    <col min="14857" max="14857" width="4.625" style="211" customWidth="1"/>
    <col min="14858" max="14863" width="4.125" style="211" customWidth="1"/>
    <col min="14864" max="14875" width="3.75" style="211" customWidth="1"/>
    <col min="14876" max="14880" width="0" style="211" hidden="1" customWidth="1"/>
    <col min="14881" max="14882" width="7.625" style="211" customWidth="1"/>
    <col min="14883" max="14883" width="18.625" style="211" customWidth="1"/>
    <col min="14884" max="15104" width="9" style="211"/>
    <col min="15105" max="15105" width="9.125" style="211" customWidth="1"/>
    <col min="15106" max="15106" width="23.5" style="211" customWidth="1"/>
    <col min="15107" max="15108" width="6.125" style="211" customWidth="1"/>
    <col min="15109" max="15109" width="5.625" style="211" customWidth="1"/>
    <col min="15110" max="15111" width="7.5" style="211" customWidth="1"/>
    <col min="15112" max="15112" width="8.625" style="211" customWidth="1"/>
    <col min="15113" max="15113" width="4.625" style="211" customWidth="1"/>
    <col min="15114" max="15119" width="4.125" style="211" customWidth="1"/>
    <col min="15120" max="15131" width="3.75" style="211" customWidth="1"/>
    <col min="15132" max="15136" width="0" style="211" hidden="1" customWidth="1"/>
    <col min="15137" max="15138" width="7.625" style="211" customWidth="1"/>
    <col min="15139" max="15139" width="18.625" style="211" customWidth="1"/>
    <col min="15140" max="15360" width="9" style="211"/>
    <col min="15361" max="15361" width="9.125" style="211" customWidth="1"/>
    <col min="15362" max="15362" width="23.5" style="211" customWidth="1"/>
    <col min="15363" max="15364" width="6.125" style="211" customWidth="1"/>
    <col min="15365" max="15365" width="5.625" style="211" customWidth="1"/>
    <col min="15366" max="15367" width="7.5" style="211" customWidth="1"/>
    <col min="15368" max="15368" width="8.625" style="211" customWidth="1"/>
    <col min="15369" max="15369" width="4.625" style="211" customWidth="1"/>
    <col min="15370" max="15375" width="4.125" style="211" customWidth="1"/>
    <col min="15376" max="15387" width="3.75" style="211" customWidth="1"/>
    <col min="15388" max="15392" width="0" style="211" hidden="1" customWidth="1"/>
    <col min="15393" max="15394" width="7.625" style="211" customWidth="1"/>
    <col min="15395" max="15395" width="18.625" style="211" customWidth="1"/>
    <col min="15396" max="15616" width="9" style="211"/>
    <col min="15617" max="15617" width="9.125" style="211" customWidth="1"/>
    <col min="15618" max="15618" width="23.5" style="211" customWidth="1"/>
    <col min="15619" max="15620" width="6.125" style="211" customWidth="1"/>
    <col min="15621" max="15621" width="5.625" style="211" customWidth="1"/>
    <col min="15622" max="15623" width="7.5" style="211" customWidth="1"/>
    <col min="15624" max="15624" width="8.625" style="211" customWidth="1"/>
    <col min="15625" max="15625" width="4.625" style="211" customWidth="1"/>
    <col min="15626" max="15631" width="4.125" style="211" customWidth="1"/>
    <col min="15632" max="15643" width="3.75" style="211" customWidth="1"/>
    <col min="15644" max="15648" width="0" style="211" hidden="1" customWidth="1"/>
    <col min="15649" max="15650" width="7.625" style="211" customWidth="1"/>
    <col min="15651" max="15651" width="18.625" style="211" customWidth="1"/>
    <col min="15652" max="15872" width="9" style="211"/>
    <col min="15873" max="15873" width="9.125" style="211" customWidth="1"/>
    <col min="15874" max="15874" width="23.5" style="211" customWidth="1"/>
    <col min="15875" max="15876" width="6.125" style="211" customWidth="1"/>
    <col min="15877" max="15877" width="5.625" style="211" customWidth="1"/>
    <col min="15878" max="15879" width="7.5" style="211" customWidth="1"/>
    <col min="15880" max="15880" width="8.625" style="211" customWidth="1"/>
    <col min="15881" max="15881" width="4.625" style="211" customWidth="1"/>
    <col min="15882" max="15887" width="4.125" style="211" customWidth="1"/>
    <col min="15888" max="15899" width="3.75" style="211" customWidth="1"/>
    <col min="15900" max="15904" width="0" style="211" hidden="1" customWidth="1"/>
    <col min="15905" max="15906" width="7.625" style="211" customWidth="1"/>
    <col min="15907" max="15907" width="18.625" style="211" customWidth="1"/>
    <col min="15908" max="16128" width="9" style="211"/>
    <col min="16129" max="16129" width="9.125" style="211" customWidth="1"/>
    <col min="16130" max="16130" width="23.5" style="211" customWidth="1"/>
    <col min="16131" max="16132" width="6.125" style="211" customWidth="1"/>
    <col min="16133" max="16133" width="5.625" style="211" customWidth="1"/>
    <col min="16134" max="16135" width="7.5" style="211" customWidth="1"/>
    <col min="16136" max="16136" width="8.625" style="211" customWidth="1"/>
    <col min="16137" max="16137" width="4.625" style="211" customWidth="1"/>
    <col min="16138" max="16143" width="4.125" style="211" customWidth="1"/>
    <col min="16144" max="16155" width="3.75" style="211" customWidth="1"/>
    <col min="16156" max="16160" width="0" style="211" hidden="1" customWidth="1"/>
    <col min="16161" max="16162" width="7.625" style="211" customWidth="1"/>
    <col min="16163" max="16163" width="18.625" style="211" customWidth="1"/>
    <col min="16164" max="16384" width="9" style="211"/>
  </cols>
  <sheetData>
    <row r="1" spans="1:43" ht="35.25" customHeight="1">
      <c r="A1" s="230" t="s">
        <v>234</v>
      </c>
      <c r="B1" s="585" t="s">
        <v>205</v>
      </c>
      <c r="C1" s="585"/>
      <c r="D1" s="585"/>
      <c r="E1" s="585"/>
      <c r="F1" s="585"/>
      <c r="G1" s="585"/>
      <c r="H1" s="585"/>
      <c r="I1" s="585"/>
      <c r="J1" s="585"/>
      <c r="K1" s="585"/>
      <c r="L1" s="585"/>
      <c r="M1" s="585"/>
      <c r="N1" s="585"/>
      <c r="O1" s="585"/>
      <c r="P1" s="585"/>
      <c r="Q1" s="585"/>
      <c r="R1" s="585"/>
      <c r="S1" s="585"/>
      <c r="T1" s="585"/>
      <c r="U1" s="585"/>
      <c r="V1" s="585"/>
      <c r="W1" s="585"/>
      <c r="X1" s="585"/>
      <c r="Y1" s="585"/>
      <c r="Z1" s="585"/>
      <c r="AA1" s="585"/>
      <c r="AB1" s="585"/>
      <c r="AC1" s="585"/>
      <c r="AD1" s="585"/>
      <c r="AE1" s="585"/>
      <c r="AF1" s="585"/>
      <c r="AG1" s="585"/>
      <c r="AH1" s="585"/>
      <c r="AI1" s="585"/>
    </row>
    <row r="2" spans="1:43" ht="45" customHeight="1">
      <c r="A2" s="212" t="s">
        <v>206</v>
      </c>
      <c r="B2" s="213"/>
      <c r="C2" s="569" t="s">
        <v>207</v>
      </c>
      <c r="D2" s="569"/>
      <c r="E2" s="569"/>
      <c r="F2" s="569"/>
      <c r="G2" s="569"/>
      <c r="H2" s="213" t="s">
        <v>208</v>
      </c>
      <c r="I2" s="570"/>
      <c r="J2" s="571"/>
      <c r="K2" s="571"/>
      <c r="L2" s="571"/>
      <c r="M2" s="571"/>
      <c r="N2" s="571"/>
      <c r="O2" s="571"/>
      <c r="P2" s="571"/>
      <c r="Q2" s="571"/>
      <c r="R2" s="571"/>
      <c r="S2" s="571"/>
      <c r="T2" s="571"/>
      <c r="U2" s="571"/>
      <c r="V2" s="571"/>
      <c r="W2" s="571"/>
      <c r="X2" s="571"/>
      <c r="Y2" s="571"/>
      <c r="Z2" s="572"/>
      <c r="AA2" s="217" t="s">
        <v>209</v>
      </c>
      <c r="AB2" s="571"/>
      <c r="AC2" s="571"/>
      <c r="AD2" s="571"/>
      <c r="AE2" s="571"/>
      <c r="AF2" s="571"/>
      <c r="AG2" s="571"/>
      <c r="AH2" s="571"/>
      <c r="AI2" s="572"/>
    </row>
    <row r="3" spans="1:43" ht="21.75" customHeight="1">
      <c r="A3" s="573" t="s">
        <v>210</v>
      </c>
      <c r="B3" s="569" t="s">
        <v>211</v>
      </c>
      <c r="C3" s="569" t="s">
        <v>60</v>
      </c>
      <c r="D3" s="569" t="s">
        <v>212</v>
      </c>
      <c r="E3" s="569" t="s">
        <v>213</v>
      </c>
      <c r="F3" s="569" t="s">
        <v>59</v>
      </c>
      <c r="G3" s="569" t="s">
        <v>58</v>
      </c>
      <c r="H3" s="583" t="s">
        <v>214</v>
      </c>
      <c r="I3" s="583"/>
      <c r="J3" s="575" t="s">
        <v>215</v>
      </c>
      <c r="K3" s="571"/>
      <c r="L3" s="571"/>
      <c r="M3" s="571"/>
      <c r="N3" s="571"/>
      <c r="O3" s="571"/>
      <c r="P3" s="571"/>
      <c r="Q3" s="571"/>
      <c r="R3" s="571"/>
      <c r="S3" s="571"/>
      <c r="T3" s="571"/>
      <c r="U3" s="571"/>
      <c r="V3" s="571"/>
      <c r="W3" s="571"/>
      <c r="X3" s="571"/>
      <c r="Y3" s="571"/>
      <c r="Z3" s="571"/>
      <c r="AA3" s="571"/>
      <c r="AB3" s="218"/>
      <c r="AC3" s="218"/>
      <c r="AD3" s="218"/>
      <c r="AE3" s="218"/>
      <c r="AF3" s="219"/>
      <c r="AG3" s="570" t="s">
        <v>216</v>
      </c>
      <c r="AH3" s="572"/>
      <c r="AI3" s="569" t="s">
        <v>217</v>
      </c>
    </row>
    <row r="4" spans="1:43" ht="21.75" customHeight="1">
      <c r="A4" s="574"/>
      <c r="B4" s="569"/>
      <c r="C4" s="569"/>
      <c r="D4" s="569"/>
      <c r="E4" s="569"/>
      <c r="F4" s="569"/>
      <c r="G4" s="569"/>
      <c r="H4" s="583"/>
      <c r="I4" s="583"/>
      <c r="J4" s="575" t="s">
        <v>218</v>
      </c>
      <c r="K4" s="571"/>
      <c r="L4" s="576" t="s">
        <v>219</v>
      </c>
      <c r="M4" s="577"/>
      <c r="N4" s="578" t="s">
        <v>220</v>
      </c>
      <c r="O4" s="579"/>
      <c r="P4" s="580" t="s">
        <v>221</v>
      </c>
      <c r="Q4" s="581"/>
      <c r="R4" s="581"/>
      <c r="S4" s="581"/>
      <c r="T4" s="581"/>
      <c r="U4" s="582"/>
      <c r="V4" s="580" t="s">
        <v>222</v>
      </c>
      <c r="W4" s="581"/>
      <c r="X4" s="581"/>
      <c r="Y4" s="581"/>
      <c r="Z4" s="581"/>
      <c r="AA4" s="581"/>
      <c r="AB4" s="221"/>
      <c r="AC4" s="221"/>
      <c r="AD4" s="221"/>
      <c r="AE4" s="221"/>
      <c r="AF4" s="222"/>
      <c r="AG4" s="213" t="s">
        <v>223</v>
      </c>
      <c r="AH4" s="213" t="s">
        <v>224</v>
      </c>
      <c r="AI4" s="569"/>
    </row>
    <row r="5" spans="1:43" ht="49.9" customHeight="1">
      <c r="A5" s="213"/>
      <c r="B5" s="213"/>
      <c r="C5" s="213"/>
      <c r="D5" s="213"/>
      <c r="E5" s="213"/>
      <c r="F5" s="213"/>
      <c r="G5" s="213"/>
      <c r="H5" s="569"/>
      <c r="I5" s="569"/>
      <c r="J5" s="214"/>
      <c r="K5" s="215"/>
      <c r="L5" s="223"/>
      <c r="M5" s="220"/>
      <c r="N5" s="215"/>
      <c r="O5" s="216"/>
      <c r="P5" s="215"/>
      <c r="Q5" s="215"/>
      <c r="R5" s="223"/>
      <c r="S5" s="220"/>
      <c r="T5" s="215"/>
      <c r="U5" s="216"/>
      <c r="V5" s="215"/>
      <c r="W5" s="215"/>
      <c r="X5" s="223"/>
      <c r="Y5" s="220"/>
      <c r="Z5" s="215"/>
      <c r="AA5" s="215"/>
      <c r="AB5" s="215"/>
      <c r="AC5" s="215"/>
      <c r="AD5" s="215"/>
      <c r="AE5" s="215"/>
      <c r="AF5" s="216"/>
      <c r="AG5" s="213"/>
      <c r="AH5" s="213"/>
      <c r="AI5" s="213"/>
    </row>
    <row r="6" spans="1:43" ht="49.9" customHeight="1">
      <c r="A6" s="213"/>
      <c r="B6" s="213"/>
      <c r="C6" s="213"/>
      <c r="D6" s="213"/>
      <c r="E6" s="213"/>
      <c r="F6" s="213"/>
      <c r="G6" s="213"/>
      <c r="H6" s="569"/>
      <c r="I6" s="569"/>
      <c r="J6" s="214"/>
      <c r="K6" s="215"/>
      <c r="L6" s="223"/>
      <c r="M6" s="220"/>
      <c r="N6" s="215"/>
      <c r="O6" s="216"/>
      <c r="P6" s="215"/>
      <c r="Q6" s="215"/>
      <c r="R6" s="223"/>
      <c r="S6" s="220"/>
      <c r="T6" s="215"/>
      <c r="U6" s="216"/>
      <c r="V6" s="215"/>
      <c r="W6" s="215"/>
      <c r="X6" s="223"/>
      <c r="Y6" s="220"/>
      <c r="Z6" s="215"/>
      <c r="AA6" s="215"/>
      <c r="AB6" s="215"/>
      <c r="AC6" s="215"/>
      <c r="AD6" s="215"/>
      <c r="AE6" s="215"/>
      <c r="AF6" s="216"/>
      <c r="AG6" s="213"/>
      <c r="AH6" s="213"/>
      <c r="AI6" s="213"/>
    </row>
    <row r="7" spans="1:43" ht="49.9" customHeight="1">
      <c r="A7" s="213"/>
      <c r="B7" s="213"/>
      <c r="C7" s="213"/>
      <c r="D7" s="213"/>
      <c r="E7" s="213"/>
      <c r="F7" s="213"/>
      <c r="G7" s="213"/>
      <c r="H7" s="569"/>
      <c r="I7" s="569"/>
      <c r="J7" s="214"/>
      <c r="K7" s="215"/>
      <c r="L7" s="223"/>
      <c r="M7" s="220"/>
      <c r="N7" s="215"/>
      <c r="O7" s="216"/>
      <c r="P7" s="215"/>
      <c r="Q7" s="215"/>
      <c r="R7" s="223"/>
      <c r="S7" s="220"/>
      <c r="T7" s="215"/>
      <c r="U7" s="216"/>
      <c r="V7" s="215"/>
      <c r="W7" s="215"/>
      <c r="X7" s="223"/>
      <c r="Y7" s="220"/>
      <c r="Z7" s="215"/>
      <c r="AA7" s="215"/>
      <c r="AB7" s="215"/>
      <c r="AC7" s="215"/>
      <c r="AD7" s="215"/>
      <c r="AE7" s="215"/>
      <c r="AF7" s="216"/>
      <c r="AG7" s="213"/>
      <c r="AH7" s="213"/>
      <c r="AI7" s="213"/>
    </row>
    <row r="8" spans="1:43" ht="49.9" customHeight="1">
      <c r="A8" s="213"/>
      <c r="B8" s="213"/>
      <c r="C8" s="213"/>
      <c r="D8" s="213"/>
      <c r="E8" s="213"/>
      <c r="F8" s="213"/>
      <c r="G8" s="213"/>
      <c r="H8" s="569"/>
      <c r="I8" s="569"/>
      <c r="J8" s="214"/>
      <c r="K8" s="215"/>
      <c r="L8" s="223"/>
      <c r="M8" s="220"/>
      <c r="N8" s="215"/>
      <c r="O8" s="216"/>
      <c r="P8" s="215"/>
      <c r="Q8" s="215"/>
      <c r="R8" s="223"/>
      <c r="S8" s="220"/>
      <c r="T8" s="215"/>
      <c r="U8" s="216"/>
      <c r="V8" s="215"/>
      <c r="W8" s="215"/>
      <c r="X8" s="223"/>
      <c r="Y8" s="220"/>
      <c r="Z8" s="215"/>
      <c r="AA8" s="215"/>
      <c r="AB8" s="215"/>
      <c r="AC8" s="215"/>
      <c r="AD8" s="215"/>
      <c r="AE8" s="215"/>
      <c r="AF8" s="216"/>
      <c r="AG8" s="213"/>
      <c r="AH8" s="213"/>
      <c r="AI8" s="213"/>
    </row>
    <row r="9" spans="1:43" ht="49.9" customHeight="1">
      <c r="A9" s="213"/>
      <c r="B9" s="213"/>
      <c r="C9" s="213"/>
      <c r="D9" s="213"/>
      <c r="E9" s="213"/>
      <c r="F9" s="213"/>
      <c r="G9" s="213"/>
      <c r="H9" s="569"/>
      <c r="I9" s="569"/>
      <c r="J9" s="214"/>
      <c r="K9" s="215"/>
      <c r="L9" s="223"/>
      <c r="M9" s="220"/>
      <c r="N9" s="215"/>
      <c r="O9" s="216"/>
      <c r="P9" s="215"/>
      <c r="Q9" s="215"/>
      <c r="R9" s="223"/>
      <c r="S9" s="220"/>
      <c r="T9" s="215"/>
      <c r="U9" s="216"/>
      <c r="V9" s="215"/>
      <c r="W9" s="215"/>
      <c r="X9" s="223"/>
      <c r="Y9" s="220"/>
      <c r="Z9" s="215"/>
      <c r="AA9" s="215"/>
      <c r="AB9" s="215"/>
      <c r="AC9" s="215"/>
      <c r="AD9" s="215"/>
      <c r="AE9" s="215"/>
      <c r="AF9" s="216"/>
      <c r="AG9" s="213"/>
      <c r="AH9" s="213"/>
      <c r="AI9" s="213"/>
    </row>
    <row r="10" spans="1:43" ht="49.9" customHeight="1">
      <c r="A10" s="213"/>
      <c r="B10" s="213"/>
      <c r="C10" s="213"/>
      <c r="D10" s="213"/>
      <c r="E10" s="213"/>
      <c r="F10" s="213"/>
      <c r="G10" s="213"/>
      <c r="H10" s="569"/>
      <c r="I10" s="569"/>
      <c r="J10" s="214"/>
      <c r="K10" s="215"/>
      <c r="L10" s="223"/>
      <c r="M10" s="220"/>
      <c r="N10" s="215"/>
      <c r="O10" s="216"/>
      <c r="P10" s="215"/>
      <c r="Q10" s="215"/>
      <c r="R10" s="223"/>
      <c r="S10" s="220"/>
      <c r="T10" s="215"/>
      <c r="U10" s="216"/>
      <c r="V10" s="215"/>
      <c r="W10" s="215"/>
      <c r="X10" s="223"/>
      <c r="Y10" s="220"/>
      <c r="Z10" s="215"/>
      <c r="AA10" s="215"/>
      <c r="AB10" s="215"/>
      <c r="AC10" s="215"/>
      <c r="AD10" s="215"/>
      <c r="AE10" s="215"/>
      <c r="AF10" s="216"/>
      <c r="AG10" s="213"/>
      <c r="AH10" s="213"/>
      <c r="AI10" s="213"/>
    </row>
    <row r="11" spans="1:43" ht="49.9" customHeight="1">
      <c r="A11" s="213"/>
      <c r="B11" s="213"/>
      <c r="C11" s="213"/>
      <c r="D11" s="213"/>
      <c r="E11" s="213"/>
      <c r="F11" s="213"/>
      <c r="G11" s="213"/>
      <c r="H11" s="569"/>
      <c r="I11" s="569"/>
      <c r="J11" s="214"/>
      <c r="K11" s="215"/>
      <c r="L11" s="223"/>
      <c r="M11" s="220"/>
      <c r="N11" s="215"/>
      <c r="O11" s="216"/>
      <c r="P11" s="215"/>
      <c r="Q11" s="215"/>
      <c r="R11" s="223"/>
      <c r="S11" s="220"/>
      <c r="T11" s="215"/>
      <c r="U11" s="216"/>
      <c r="V11" s="215"/>
      <c r="W11" s="215"/>
      <c r="X11" s="223"/>
      <c r="Y11" s="220"/>
      <c r="Z11" s="215"/>
      <c r="AA11" s="215"/>
      <c r="AB11" s="215"/>
      <c r="AC11" s="215"/>
      <c r="AD11" s="215"/>
      <c r="AE11" s="215"/>
      <c r="AF11" s="216"/>
      <c r="AG11" s="213"/>
      <c r="AH11" s="213"/>
      <c r="AI11" s="213"/>
    </row>
    <row r="12" spans="1:43" ht="49.9" customHeight="1" thickBot="1">
      <c r="A12" s="213"/>
      <c r="B12" s="224"/>
      <c r="C12" s="224"/>
      <c r="D12" s="224"/>
      <c r="E12" s="224"/>
      <c r="F12" s="224"/>
      <c r="G12" s="224"/>
      <c r="H12" s="570"/>
      <c r="I12" s="572"/>
      <c r="J12" s="214"/>
      <c r="K12" s="215"/>
      <c r="L12" s="225"/>
      <c r="M12" s="226"/>
      <c r="N12" s="215"/>
      <c r="O12" s="216"/>
      <c r="P12" s="215"/>
      <c r="Q12" s="215"/>
      <c r="R12" s="225"/>
      <c r="S12" s="226"/>
      <c r="T12" s="215"/>
      <c r="U12" s="216"/>
      <c r="V12" s="215"/>
      <c r="W12" s="215"/>
      <c r="X12" s="225"/>
      <c r="Y12" s="226"/>
      <c r="Z12" s="215"/>
      <c r="AA12" s="215"/>
      <c r="AB12" s="215"/>
      <c r="AC12" s="215"/>
      <c r="AD12" s="215"/>
      <c r="AE12" s="215"/>
      <c r="AF12" s="216"/>
      <c r="AG12" s="224"/>
      <c r="AH12" s="224"/>
      <c r="AI12" s="227"/>
    </row>
    <row r="13" spans="1:43" ht="40.5" customHeight="1" thickBot="1">
      <c r="A13" s="228"/>
      <c r="B13" s="584"/>
      <c r="C13" s="584"/>
      <c r="D13" s="584"/>
      <c r="E13" s="584"/>
      <c r="F13" s="584"/>
      <c r="G13" s="584"/>
      <c r="H13" s="597"/>
      <c r="I13" s="597"/>
      <c r="J13" s="597"/>
      <c r="K13" s="597"/>
      <c r="L13" s="597"/>
      <c r="M13" s="597"/>
      <c r="N13" s="597"/>
      <c r="O13" s="597"/>
      <c r="P13" s="584"/>
      <c r="Q13" s="584"/>
      <c r="R13" s="584"/>
      <c r="S13" s="584"/>
      <c r="T13" s="584"/>
      <c r="U13" s="584"/>
      <c r="V13" s="584"/>
      <c r="W13" s="584"/>
      <c r="X13" s="584"/>
      <c r="Y13" s="584"/>
      <c r="Z13" s="584"/>
      <c r="AA13" s="584"/>
      <c r="AG13" s="586" t="s">
        <v>225</v>
      </c>
      <c r="AH13" s="584"/>
      <c r="AI13" s="587"/>
    </row>
    <row r="14" spans="1:43" ht="40.5" customHeight="1">
      <c r="A14" s="570" t="s">
        <v>226</v>
      </c>
      <c r="B14" s="588"/>
      <c r="C14" s="589" t="s">
        <v>227</v>
      </c>
      <c r="D14" s="588"/>
      <c r="E14" s="589"/>
      <c r="F14" s="590"/>
      <c r="G14" s="590"/>
      <c r="H14" s="571"/>
      <c r="I14" s="571"/>
      <c r="J14" s="591" t="s">
        <v>228</v>
      </c>
      <c r="K14" s="592"/>
      <c r="L14" s="592"/>
      <c r="M14" s="592"/>
      <c r="N14" s="592"/>
      <c r="O14" s="592"/>
      <c r="P14" s="592"/>
      <c r="Q14" s="592"/>
      <c r="R14" s="592"/>
      <c r="S14" s="592"/>
      <c r="T14" s="592"/>
      <c r="U14" s="593"/>
      <c r="V14" s="594" t="s">
        <v>229</v>
      </c>
      <c r="W14" s="595"/>
      <c r="X14" s="595"/>
      <c r="Y14" s="595"/>
      <c r="Z14" s="595"/>
      <c r="AA14" s="595"/>
      <c r="AB14" s="595"/>
      <c r="AC14" s="595"/>
      <c r="AD14" s="595"/>
      <c r="AE14" s="595"/>
      <c r="AF14" s="595"/>
      <c r="AG14" s="595"/>
      <c r="AH14" s="595"/>
      <c r="AI14" s="596"/>
      <c r="AJ14" s="229"/>
      <c r="AK14" s="229"/>
      <c r="AL14" s="229"/>
      <c r="AM14" s="229"/>
      <c r="AN14" s="229"/>
      <c r="AO14" s="229"/>
      <c r="AP14" s="229"/>
      <c r="AQ14" s="229"/>
    </row>
    <row r="15" spans="1:43" ht="35.25" customHeight="1">
      <c r="A15" s="569" t="s">
        <v>230</v>
      </c>
      <c r="B15" s="569"/>
      <c r="C15" s="569" t="s">
        <v>231</v>
      </c>
      <c r="D15" s="569"/>
      <c r="E15" s="569"/>
      <c r="F15" s="569"/>
      <c r="G15" s="569"/>
      <c r="H15" s="569"/>
      <c r="I15" s="569"/>
      <c r="J15" s="569"/>
      <c r="K15" s="569"/>
      <c r="L15" s="213"/>
      <c r="M15" s="213"/>
      <c r="N15" s="569" t="s">
        <v>232</v>
      </c>
      <c r="O15" s="569"/>
      <c r="P15" s="569"/>
      <c r="Q15" s="569"/>
      <c r="R15" s="569"/>
      <c r="S15" s="569"/>
      <c r="T15" s="569"/>
      <c r="U15" s="569"/>
      <c r="V15" s="569" t="s">
        <v>233</v>
      </c>
      <c r="W15" s="569"/>
      <c r="X15" s="569"/>
      <c r="Y15" s="569"/>
      <c r="Z15" s="569"/>
      <c r="AA15" s="569"/>
      <c r="AB15" s="569"/>
      <c r="AC15" s="569"/>
      <c r="AD15" s="569"/>
      <c r="AE15" s="569"/>
      <c r="AF15" s="569"/>
      <c r="AG15" s="569"/>
      <c r="AH15" s="569"/>
      <c r="AI15" s="569"/>
    </row>
  </sheetData>
  <mergeCells count="42">
    <mergeCell ref="A15:B15"/>
    <mergeCell ref="C15:K15"/>
    <mergeCell ref="N15:U15"/>
    <mergeCell ref="V15:AI15"/>
    <mergeCell ref="B1:AI1"/>
    <mergeCell ref="AG13:AI13"/>
    <mergeCell ref="A14:B14"/>
    <mergeCell ref="C14:D14"/>
    <mergeCell ref="E14:I14"/>
    <mergeCell ref="J14:U14"/>
    <mergeCell ref="V14:AI14"/>
    <mergeCell ref="H10:I10"/>
    <mergeCell ref="H11:I11"/>
    <mergeCell ref="H12:I12"/>
    <mergeCell ref="B13:G13"/>
    <mergeCell ref="H13:O13"/>
    <mergeCell ref="H3:I4"/>
    <mergeCell ref="J3:AA3"/>
    <mergeCell ref="AG3:AH3"/>
    <mergeCell ref="P13:AA13"/>
    <mergeCell ref="V4:AA4"/>
    <mergeCell ref="H5:I5"/>
    <mergeCell ref="H6:I6"/>
    <mergeCell ref="H7:I7"/>
    <mergeCell ref="H8:I8"/>
    <mergeCell ref="H9:I9"/>
    <mergeCell ref="C2:D2"/>
    <mergeCell ref="E2:G2"/>
    <mergeCell ref="I2:Z2"/>
    <mergeCell ref="AB2:AI2"/>
    <mergeCell ref="A3:A4"/>
    <mergeCell ref="B3:B4"/>
    <mergeCell ref="C3:C4"/>
    <mergeCell ref="D3:D4"/>
    <mergeCell ref="E3:E4"/>
    <mergeCell ref="AI3:AI4"/>
    <mergeCell ref="J4:K4"/>
    <mergeCell ref="L4:M4"/>
    <mergeCell ref="N4:O4"/>
    <mergeCell ref="P4:U4"/>
    <mergeCell ref="F3:F4"/>
    <mergeCell ref="G3:G4"/>
  </mergeCells>
  <phoneticPr fontId="6"/>
  <pageMargins left="0.23622047244094491" right="0.23622047244094491" top="0.55118110236220474" bottom="0.47244094488188981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申込集計表（様式１）</vt:lpstr>
      <vt:lpstr>登録用紙（様式２-1）</vt:lpstr>
      <vt:lpstr>指導者競技申込（様式３-1）</vt:lpstr>
      <vt:lpstr>ﾌｪｽﾃｨﾊﾞﾙ競技申込（様式４-1）</vt:lpstr>
      <vt:lpstr>技能認定試験申込（様式5-1） </vt:lpstr>
      <vt:lpstr>入厩届（様式6-1）</vt:lpstr>
      <vt:lpstr>'ﾌｪｽﾃｨﾊﾞﾙ競技申込（様式４-1）'!Print_Area</vt:lpstr>
      <vt:lpstr>'技能認定試験申込（様式5-1） '!Print_Area</vt:lpstr>
      <vt:lpstr>'指導者競技申込（様式３-1）'!Print_Area</vt:lpstr>
      <vt:lpstr>'申込集計表（様式１）'!Print_Area</vt:lpstr>
      <vt:lpstr>'登録用紙（様式２-1）'!Print_Area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umashidousha</dc:creator>
  <cp:lastModifiedBy>uma_s</cp:lastModifiedBy>
  <cp:lastPrinted>2023-04-26T08:24:08Z</cp:lastPrinted>
  <dcterms:created xsi:type="dcterms:W3CDTF">2014-01-06T06:30:40Z</dcterms:created>
  <dcterms:modified xsi:type="dcterms:W3CDTF">2023-04-26T08:28:06Z</dcterms:modified>
</cp:coreProperties>
</file>