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F:\内国産ドレッサージュ\2025\申込フォーム\"/>
    </mc:Choice>
  </mc:AlternateContent>
  <xr:revisionPtr revIDLastSave="0" documentId="13_ncr:1_{DB6C5E25-CBB3-448A-8855-3841264ABC90}" xr6:coauthVersionLast="47" xr6:coauthVersionMax="47" xr10:uidLastSave="{00000000-0000-0000-0000-000000000000}"/>
  <bookViews>
    <workbookView xWindow="-110" yWindow="-110" windowWidth="22780" windowHeight="14540" tabRatio="912" xr2:uid="{00000000-000D-0000-FFFF-FFFF00000000}"/>
  </bookViews>
  <sheets>
    <sheet name="①申込書式" sheetId="20" r:id="rId1"/>
    <sheet name="RRC申込書" sheetId="28" r:id="rId2"/>
    <sheet name="②入厩届" sheetId="25" r:id="rId3"/>
    <sheet name="③誓約書" sheetId="27" r:id="rId4"/>
    <sheet name="金額確認書" sheetId="26" r:id="rId5"/>
    <sheet name="人リスト" sheetId="23" state="hidden" r:id="rId6"/>
    <sheet name="馬リスト" sheetId="24" state="hidden" r:id="rId7"/>
  </sheets>
  <definedNames>
    <definedName name="_xlnm._FilterDatabase" localSheetId="0" hidden="1">①申込書式!$B$24:$N$64</definedName>
    <definedName name="_xlnm.Print_Area" localSheetId="0">①申込書式!$B$1:$R$64</definedName>
    <definedName name="_xlnm.Print_Area" localSheetId="2">②入厩届!$A$1:$AA$78</definedName>
    <definedName name="_xlnm.Print_Area" localSheetId="3">③誓約書!$A$1:$C$19</definedName>
    <definedName name="_xlnm.Print_Area" localSheetId="1">RRC申込書!$A$1:$T$21</definedName>
    <definedName name="_xlnm.Print_Area" localSheetId="4">金額確認書!$A$1:$I$26</definedName>
    <definedName name="_xlnm.Print_Titles" localSheetId="0">①申込書式!$24:$24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6" i="20" l="1"/>
  <c r="P26" i="20"/>
  <c r="Q26" i="20"/>
  <c r="O27" i="20"/>
  <c r="P27" i="20"/>
  <c r="Q27" i="20"/>
  <c r="O28" i="20"/>
  <c r="P28" i="20"/>
  <c r="Q28" i="20"/>
  <c r="O29" i="20"/>
  <c r="P29" i="20"/>
  <c r="Q29" i="20"/>
  <c r="O30" i="20"/>
  <c r="P30" i="20"/>
  <c r="Q30" i="20"/>
  <c r="O31" i="20"/>
  <c r="P31" i="20"/>
  <c r="Q31" i="20"/>
  <c r="O32" i="20"/>
  <c r="P32" i="20"/>
  <c r="Q32" i="20"/>
  <c r="O33" i="20"/>
  <c r="P33" i="20"/>
  <c r="Q33" i="20"/>
  <c r="O34" i="20"/>
  <c r="P34" i="20"/>
  <c r="Q34" i="20"/>
  <c r="O35" i="20"/>
  <c r="P35" i="20"/>
  <c r="Q35" i="20"/>
  <c r="O36" i="20"/>
  <c r="P36" i="20"/>
  <c r="Q36" i="20"/>
  <c r="O37" i="20"/>
  <c r="P37" i="20"/>
  <c r="Q37" i="20"/>
  <c r="O38" i="20"/>
  <c r="P38" i="20"/>
  <c r="Q38" i="20"/>
  <c r="O39" i="20"/>
  <c r="P39" i="20"/>
  <c r="Q39" i="20"/>
  <c r="O40" i="20"/>
  <c r="P40" i="20"/>
  <c r="Q40" i="20"/>
  <c r="O41" i="20"/>
  <c r="P41" i="20"/>
  <c r="Q41" i="20"/>
  <c r="O42" i="20"/>
  <c r="P42" i="20"/>
  <c r="Q42" i="20"/>
  <c r="O43" i="20"/>
  <c r="P43" i="20"/>
  <c r="Q43" i="20"/>
  <c r="O44" i="20"/>
  <c r="P44" i="20"/>
  <c r="Q44" i="20"/>
  <c r="O45" i="20"/>
  <c r="P45" i="20"/>
  <c r="Q45" i="20"/>
  <c r="O46" i="20"/>
  <c r="P46" i="20"/>
  <c r="Q46" i="20"/>
  <c r="O47" i="20"/>
  <c r="P47" i="20"/>
  <c r="Q47" i="20"/>
  <c r="O48" i="20"/>
  <c r="P48" i="20"/>
  <c r="Q48" i="20"/>
  <c r="O49" i="20"/>
  <c r="P49" i="20"/>
  <c r="Q49" i="20"/>
  <c r="O50" i="20"/>
  <c r="P50" i="20"/>
  <c r="Q50" i="20"/>
  <c r="O51" i="20"/>
  <c r="P51" i="20"/>
  <c r="Q51" i="20"/>
  <c r="O52" i="20"/>
  <c r="P52" i="20"/>
  <c r="Q52" i="20"/>
  <c r="O53" i="20"/>
  <c r="P53" i="20"/>
  <c r="Q53" i="20"/>
  <c r="O54" i="20"/>
  <c r="P54" i="20"/>
  <c r="Q54" i="20"/>
  <c r="O55" i="20"/>
  <c r="P55" i="20"/>
  <c r="Q55" i="20"/>
  <c r="O56" i="20"/>
  <c r="P56" i="20"/>
  <c r="Q56" i="20"/>
  <c r="O57" i="20"/>
  <c r="P57" i="20"/>
  <c r="Q57" i="20"/>
  <c r="O58" i="20"/>
  <c r="P58" i="20"/>
  <c r="Q58" i="20"/>
  <c r="O59" i="20"/>
  <c r="P59" i="20"/>
  <c r="Q59" i="20"/>
  <c r="O60" i="20"/>
  <c r="P60" i="20"/>
  <c r="Q60" i="20"/>
  <c r="O61" i="20"/>
  <c r="P61" i="20"/>
  <c r="Q61" i="20"/>
  <c r="O62" i="20"/>
  <c r="P62" i="20"/>
  <c r="Q62" i="20"/>
  <c r="O63" i="20"/>
  <c r="P63" i="20"/>
  <c r="Q63" i="20"/>
  <c r="O64" i="20"/>
  <c r="P64" i="20"/>
  <c r="Q64"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25" i="20"/>
  <c r="P6" i="20"/>
  <c r="P4" i="20"/>
  <c r="D6" i="26" s="1"/>
  <c r="N25" i="20"/>
  <c r="Q25" i="20" l="1"/>
  <c r="Q65" i="20" s="1"/>
  <c r="P25" i="20"/>
  <c r="P65" i="20" s="1"/>
  <c r="O25" i="20"/>
  <c r="O65" i="20" s="1"/>
  <c r="C26" i="20" l="1"/>
  <c r="D26" i="20"/>
  <c r="C27" i="20"/>
  <c r="D27" i="20"/>
  <c r="C28" i="20"/>
  <c r="D28" i="20"/>
  <c r="C29" i="20"/>
  <c r="D29" i="20"/>
  <c r="C30" i="20"/>
  <c r="D30" i="20"/>
  <c r="C31" i="20"/>
  <c r="D31" i="20"/>
  <c r="C32" i="20"/>
  <c r="D32" i="20"/>
  <c r="C33" i="20"/>
  <c r="D33" i="20"/>
  <c r="C34" i="20"/>
  <c r="D34" i="20"/>
  <c r="C35" i="20"/>
  <c r="D35" i="20"/>
  <c r="C36" i="20"/>
  <c r="D36" i="20"/>
  <c r="C37" i="20"/>
  <c r="D37" i="20"/>
  <c r="C38" i="20"/>
  <c r="D38" i="20"/>
  <c r="C39" i="20"/>
  <c r="D39" i="20"/>
  <c r="C40" i="20"/>
  <c r="D40" i="20"/>
  <c r="C41" i="20"/>
  <c r="D41" i="20"/>
  <c r="C42" i="20"/>
  <c r="D42" i="20"/>
  <c r="C43" i="20"/>
  <c r="D43" i="20"/>
  <c r="C44" i="20"/>
  <c r="D44" i="20"/>
  <c r="C45" i="20"/>
  <c r="D45" i="20"/>
  <c r="C46" i="20"/>
  <c r="D46" i="20"/>
  <c r="C47" i="20"/>
  <c r="D47" i="20"/>
  <c r="C48" i="20"/>
  <c r="D48" i="20"/>
  <c r="C49" i="20"/>
  <c r="D49" i="20"/>
  <c r="C50" i="20"/>
  <c r="D50" i="20"/>
  <c r="C51" i="20"/>
  <c r="D51" i="20"/>
  <c r="C52" i="20"/>
  <c r="D52" i="20"/>
  <c r="C53" i="20"/>
  <c r="D53" i="20"/>
  <c r="C54" i="20"/>
  <c r="D54" i="20"/>
  <c r="C55" i="20"/>
  <c r="D55" i="20"/>
  <c r="C56" i="20"/>
  <c r="D56" i="20"/>
  <c r="C57" i="20"/>
  <c r="D57" i="20"/>
  <c r="C58" i="20"/>
  <c r="D58" i="20"/>
  <c r="C59" i="20"/>
  <c r="D59" i="20"/>
  <c r="C60" i="20"/>
  <c r="D60" i="20"/>
  <c r="C61" i="20"/>
  <c r="D61" i="20"/>
  <c r="C62" i="20"/>
  <c r="D62" i="20"/>
  <c r="C63" i="20"/>
  <c r="D63" i="20"/>
  <c r="C64" i="20"/>
  <c r="D64" i="20"/>
  <c r="D25" i="20"/>
  <c r="C25" i="20"/>
  <c r="D5" i="28"/>
  <c r="G5" i="28"/>
  <c r="G4" i="28"/>
  <c r="D4" i="28"/>
  <c r="C6" i="27"/>
  <c r="C2" i="25" l="1"/>
  <c r="C30" i="25" s="1"/>
  <c r="R55" i="25"/>
  <c r="L55" i="25"/>
  <c r="R30" i="25"/>
  <c r="L30" i="25"/>
  <c r="D7" i="26"/>
  <c r="C55" i="25" l="1"/>
  <c r="N53" i="20" l="1"/>
  <c r="N52" i="20"/>
  <c r="N51" i="20"/>
  <c r="N50" i="20"/>
  <c r="N49" i="20"/>
  <c r="N48" i="20"/>
  <c r="N47" i="20"/>
  <c r="N46" i="20"/>
  <c r="N45" i="20"/>
  <c r="N44" i="20"/>
  <c r="R65" i="20" l="1"/>
  <c r="P3" i="20" s="1"/>
  <c r="D5" i="26" l="1"/>
  <c r="D8" i="26" s="1"/>
  <c r="P8" i="20"/>
  <c r="N32" i="20"/>
  <c r="N33" i="20"/>
  <c r="N34" i="20"/>
  <c r="N35" i="20"/>
  <c r="N36" i="20"/>
  <c r="N37" i="20"/>
  <c r="N38" i="20"/>
  <c r="N39" i="20"/>
  <c r="N40" i="20"/>
  <c r="N41" i="20"/>
  <c r="N42" i="20"/>
  <c r="N43" i="20"/>
  <c r="N54" i="20"/>
  <c r="N55" i="20"/>
  <c r="N56" i="20"/>
  <c r="N57" i="20"/>
  <c r="N58" i="20"/>
  <c r="N59" i="20"/>
  <c r="N60" i="20"/>
  <c r="N61" i="20"/>
  <c r="N62" i="20"/>
  <c r="N63" i="20"/>
  <c r="N64" i="20"/>
  <c r="N26" i="20"/>
  <c r="N27" i="20"/>
  <c r="N28" i="20"/>
  <c r="N29" i="20"/>
  <c r="N30" i="20"/>
  <c r="N31" i="20"/>
</calcChain>
</file>

<file path=xl/sharedStrings.xml><?xml version="1.0" encoding="utf-8"?>
<sst xmlns="http://schemas.openxmlformats.org/spreadsheetml/2006/main" count="516" uniqueCount="192">
  <si>
    <t>フリガナ</t>
    <phoneticPr fontId="4"/>
  </si>
  <si>
    <t>競技番号</t>
    <rPh sb="2" eb="4">
      <t>バンゴウ</t>
    </rPh>
    <phoneticPr fontId="4"/>
  </si>
  <si>
    <t>実施日</t>
    <rPh sb="0" eb="3">
      <t>ジッシビ</t>
    </rPh>
    <phoneticPr fontId="4"/>
  </si>
  <si>
    <t>競　技　名</t>
    <rPh sb="0" eb="1">
      <t>セリ</t>
    </rPh>
    <rPh sb="2" eb="3">
      <t>ワザ</t>
    </rPh>
    <rPh sb="4" eb="5">
      <t>メイ</t>
    </rPh>
    <phoneticPr fontId="4"/>
  </si>
  <si>
    <t>氏　　名</t>
    <phoneticPr fontId="4"/>
  </si>
  <si>
    <t>馬　　　名</t>
    <phoneticPr fontId="4"/>
  </si>
  <si>
    <t>所　　　　属</t>
    <phoneticPr fontId="4"/>
  </si>
  <si>
    <t>日馬連会員番号</t>
    <rPh sb="0" eb="3">
      <t>ニチバレン</t>
    </rPh>
    <rPh sb="3" eb="5">
      <t>カイイン</t>
    </rPh>
    <rPh sb="5" eb="7">
      <t>バンゴウ</t>
    </rPh>
    <phoneticPr fontId="4"/>
  </si>
  <si>
    <t>日馬連登録番号</t>
    <rPh sb="0" eb="3">
      <t>ニチバレン</t>
    </rPh>
    <rPh sb="3" eb="5">
      <t>トウロク</t>
    </rPh>
    <rPh sb="5" eb="7">
      <t>バンゴウ</t>
    </rPh>
    <phoneticPr fontId="4"/>
  </si>
  <si>
    <t>団体名：</t>
    <rPh sb="0" eb="3">
      <t>ダンタイメイ</t>
    </rPh>
    <phoneticPr fontId="4"/>
  </si>
  <si>
    <t>期間中連絡先：</t>
    <rPh sb="0" eb="6">
      <t>キカンチュウレンラクサキ</t>
    </rPh>
    <phoneticPr fontId="4"/>
  </si>
  <si>
    <t>※携帯電話</t>
    <rPh sb="1" eb="3">
      <t>ケイタイ</t>
    </rPh>
    <rPh sb="3" eb="5">
      <t>デンワ</t>
    </rPh>
    <phoneticPr fontId="4"/>
  </si>
  <si>
    <t>住所：</t>
    <rPh sb="0" eb="2">
      <t>ジュウショ</t>
    </rPh>
    <phoneticPr fontId="4"/>
  </si>
  <si>
    <t>臨場担当者名：</t>
    <rPh sb="0" eb="2">
      <t>リンジョウ</t>
    </rPh>
    <rPh sb="2" eb="5">
      <t>タントウシャ</t>
    </rPh>
    <rPh sb="5" eb="6">
      <t>メイ</t>
    </rPh>
    <phoneticPr fontId="4"/>
  </si>
  <si>
    <t>↓選ぶ</t>
    <rPh sb="1" eb="2">
      <t>エラ</t>
    </rPh>
    <phoneticPr fontId="4"/>
  </si>
  <si>
    <t>団体名から自動入力</t>
    <rPh sb="0" eb="3">
      <t>ダンタイメイ</t>
    </rPh>
    <rPh sb="5" eb="9">
      <t>ジドウニュウリョク</t>
    </rPh>
    <phoneticPr fontId="4"/>
  </si>
  <si>
    <t>競技番号を選択すると自動入力</t>
    <rPh sb="0" eb="4">
      <t>キョウギバンゴウ</t>
    </rPh>
    <rPh sb="5" eb="7">
      <t>センタク</t>
    </rPh>
    <rPh sb="10" eb="12">
      <t>ジドウ</t>
    </rPh>
    <rPh sb="12" eb="14">
      <t>ニュウリョク</t>
    </rPh>
    <phoneticPr fontId="4"/>
  </si>
  <si>
    <t>↓直接入力可</t>
    <rPh sb="1" eb="3">
      <t>チョクセツ</t>
    </rPh>
    <rPh sb="3" eb="5">
      <t>ニュウリョク</t>
    </rPh>
    <rPh sb="5" eb="6">
      <t>カ</t>
    </rPh>
    <phoneticPr fontId="4"/>
  </si>
  <si>
    <t>【　見　本　】</t>
    <rPh sb="2" eb="3">
      <t>ミ</t>
    </rPh>
    <rPh sb="4" eb="5">
      <t>ホン</t>
    </rPh>
    <phoneticPr fontId="4"/>
  </si>
  <si>
    <t>入力する</t>
    <rPh sb="0" eb="2">
      <t>ニュウリョク</t>
    </rPh>
    <phoneticPr fontId="4"/>
  </si>
  <si>
    <t>会員番号</t>
    <rPh sb="0" eb="2">
      <t>カイイン</t>
    </rPh>
    <rPh sb="2" eb="4">
      <t>バンゴウ</t>
    </rPh>
    <phoneticPr fontId="4"/>
  </si>
  <si>
    <t>氏名</t>
    <rPh sb="0" eb="2">
      <t>シメイ</t>
    </rPh>
    <phoneticPr fontId="4"/>
  </si>
  <si>
    <t>登録番号</t>
    <rPh sb="0" eb="4">
      <t>トウロクバンゴウ</t>
    </rPh>
    <phoneticPr fontId="4"/>
  </si>
  <si>
    <t>馬名</t>
    <rPh sb="0" eb="1">
      <t>ウマ</t>
    </rPh>
    <rPh sb="1" eb="2">
      <t>メイ</t>
    </rPh>
    <phoneticPr fontId="4"/>
  </si>
  <si>
    <t>↑入厩頭数を入力</t>
    <rPh sb="1" eb="3">
      <t>ニュウキュウ</t>
    </rPh>
    <rPh sb="3" eb="5">
      <t>トウスウ</t>
    </rPh>
    <rPh sb="6" eb="8">
      <t>ニュウリョク</t>
    </rPh>
    <phoneticPr fontId="4"/>
  </si>
  <si>
    <t>納入合計</t>
    <rPh sb="0" eb="4">
      <t>ノウニュウゴウケイ</t>
    </rPh>
    <phoneticPr fontId="4"/>
  </si>
  <si>
    <t>金　額　内　訳</t>
    <rPh sb="0" eb="1">
      <t>キン</t>
    </rPh>
    <rPh sb="2" eb="3">
      <t>ガク</t>
    </rPh>
    <rPh sb="4" eb="5">
      <t>ナイ</t>
    </rPh>
    <rPh sb="6" eb="7">
      <t>ヤク</t>
    </rPh>
    <phoneticPr fontId="4"/>
  </si>
  <si>
    <t>備考欄</t>
    <rPh sb="0" eb="3">
      <t>ビコウラン</t>
    </rPh>
    <phoneticPr fontId="4"/>
  </si>
  <si>
    <t>フリガナ</t>
    <phoneticPr fontId="4"/>
  </si>
  <si>
    <r>
      <t>エントリー料合計</t>
    </r>
    <r>
      <rPr>
        <b/>
        <sz val="14"/>
        <rFont val="HGPｺﾞｼｯｸM"/>
        <family val="3"/>
        <charset val="128"/>
      </rPr>
      <t>(自動集計)</t>
    </r>
    <rPh sb="5" eb="6">
      <t>リョウ</t>
    </rPh>
    <rPh sb="6" eb="8">
      <t>ゴウケイ</t>
    </rPh>
    <rPh sb="9" eb="13">
      <t>ジドウシュウケイ</t>
    </rPh>
    <phoneticPr fontId="4"/>
  </si>
  <si>
    <t>※申込内容についてお問い合わせできる方</t>
  </si>
  <si>
    <r>
      <t>馬匹情報</t>
    </r>
    <r>
      <rPr>
        <b/>
        <sz val="14"/>
        <rFont val="HGPｺﾞｼｯｸM"/>
        <family val="3"/>
        <charset val="128"/>
      </rPr>
      <t>(青色部分を最初に入力)</t>
    </r>
    <rPh sb="0" eb="2">
      <t>バヒツ</t>
    </rPh>
    <rPh sb="2" eb="4">
      <t>ジョウホウ</t>
    </rPh>
    <rPh sb="5" eb="6">
      <t>アオ</t>
    </rPh>
    <rPh sb="10" eb="12">
      <t>サイショ</t>
    </rPh>
    <phoneticPr fontId="4"/>
  </si>
  <si>
    <t>TEL：</t>
  </si>
  <si>
    <t>FAX：</t>
  </si>
  <si>
    <t>Email：</t>
  </si>
  <si>
    <t>申し込み担当者名：</t>
    <rPh sb="0" eb="1">
      <t>モウ</t>
    </rPh>
    <rPh sb="2" eb="3">
      <t>コ</t>
    </rPh>
    <rPh sb="4" eb="7">
      <t>タントウシャ</t>
    </rPh>
    <rPh sb="7" eb="8">
      <t>メイ</t>
    </rPh>
    <phoneticPr fontId="4"/>
  </si>
  <si>
    <r>
      <t>競技・選手情報</t>
    </r>
    <r>
      <rPr>
        <b/>
        <sz val="14"/>
        <rFont val="HGPｺﾞｼｯｸM"/>
        <family val="3"/>
        <charset val="128"/>
      </rPr>
      <t>(青色部分を入力)</t>
    </r>
    <rPh sb="3" eb="5">
      <t>センシュ</t>
    </rPh>
    <rPh sb="5" eb="7">
      <t>ジョウホウ</t>
    </rPh>
    <rPh sb="8" eb="10">
      <t>アオイロ</t>
    </rPh>
    <rPh sb="10" eb="12">
      <t>ブブン</t>
    </rPh>
    <rPh sb="13" eb="15">
      <t>ニュウリョク</t>
    </rPh>
    <phoneticPr fontId="4"/>
  </si>
  <si>
    <r>
      <t>馬匹情報</t>
    </r>
    <r>
      <rPr>
        <b/>
        <sz val="14"/>
        <rFont val="HGPｺﾞｼｯｸM"/>
        <family val="3"/>
        <charset val="128"/>
      </rPr>
      <t>(青色部分を入力)</t>
    </r>
    <rPh sb="0" eb="2">
      <t>バヒツ</t>
    </rPh>
    <rPh sb="2" eb="4">
      <t>ジョウホウ</t>
    </rPh>
    <rPh sb="5" eb="6">
      <t>アオ</t>
    </rPh>
    <rPh sb="10" eb="12">
      <t>ニュウリョク</t>
    </rPh>
    <phoneticPr fontId="4"/>
  </si>
  <si>
    <t>セントジョージ</t>
  </si>
  <si>
    <t>セントジョージ</t>
    <phoneticPr fontId="4"/>
  </si>
  <si>
    <t>５A</t>
    <phoneticPr fontId="4"/>
  </si>
  <si>
    <t>４A</t>
    <phoneticPr fontId="4"/>
  </si>
  <si>
    <t>３A</t>
    <phoneticPr fontId="4"/>
  </si>
  <si>
    <t>２B</t>
    <phoneticPr fontId="4"/>
  </si>
  <si>
    <t>２D</t>
    <phoneticPr fontId="4"/>
  </si>
  <si>
    <t>２C</t>
    <phoneticPr fontId="4"/>
  </si>
  <si>
    <t>ジュニア個人</t>
    <rPh sb="4" eb="6">
      <t>コジン</t>
    </rPh>
    <phoneticPr fontId="4"/>
  </si>
  <si>
    <t>公認</t>
    <rPh sb="0" eb="2">
      <t>コウニン</t>
    </rPh>
    <phoneticPr fontId="4"/>
  </si>
  <si>
    <t>非公認</t>
    <rPh sb="0" eb="3">
      <t>ヒコウニン</t>
    </rPh>
    <phoneticPr fontId="4"/>
  </si>
  <si>
    <t>内国産　太郎</t>
    <rPh sb="0" eb="3">
      <t>ナイコクサン</t>
    </rPh>
    <rPh sb="4" eb="6">
      <t>タロウ</t>
    </rPh>
    <phoneticPr fontId="4"/>
  </si>
  <si>
    <t>ナイコクサンタロウ</t>
    <phoneticPr fontId="4"/>
  </si>
  <si>
    <t>ナイコクサンプレミアム</t>
    <phoneticPr fontId="4"/>
  </si>
  <si>
    <t>NKS乗馬クラブ</t>
    <rPh sb="3" eb="5">
      <t>ジョウバ</t>
    </rPh>
    <phoneticPr fontId="4"/>
  </si>
  <si>
    <t>OP</t>
    <phoneticPr fontId="4"/>
  </si>
  <si>
    <t>ＯＰ</t>
    <phoneticPr fontId="4"/>
  </si>
  <si>
    <t>入力する(オープン参加は項目を選択)</t>
    <rPh sb="0" eb="2">
      <t>ニュウリョク</t>
    </rPh>
    <rPh sb="9" eb="11">
      <t>サンカ</t>
    </rPh>
    <rPh sb="12" eb="14">
      <t>コウモク</t>
    </rPh>
    <rPh sb="15" eb="17">
      <t>センタク</t>
    </rPh>
    <phoneticPr fontId="4"/>
  </si>
  <si>
    <t>OP減額</t>
    <rPh sb="2" eb="4">
      <t>ゲンガク</t>
    </rPh>
    <phoneticPr fontId="4"/>
  </si>
  <si>
    <t>内国産・引退競走馬</t>
    <rPh sb="0" eb="3">
      <t>ナイコクサン</t>
    </rPh>
    <rPh sb="4" eb="9">
      <t>インタイキョウソウウマ</t>
    </rPh>
    <phoneticPr fontId="4"/>
  </si>
  <si>
    <t>内・引退</t>
    <rPh sb="0" eb="1">
      <t>ナイ</t>
    </rPh>
    <rPh sb="2" eb="4">
      <t>インタイ</t>
    </rPh>
    <phoneticPr fontId="4"/>
  </si>
  <si>
    <t>馬登録料</t>
    <rPh sb="0" eb="1">
      <t>ウマ</t>
    </rPh>
    <rPh sb="1" eb="3">
      <t>トウロク</t>
    </rPh>
    <rPh sb="3" eb="4">
      <t>リョウ</t>
    </rPh>
    <phoneticPr fontId="4"/>
  </si>
  <si>
    <t>馬付き宿泊料</t>
    <rPh sb="0" eb="2">
      <t>ウマツ</t>
    </rPh>
    <rPh sb="3" eb="6">
      <t>シュクハクリョウ</t>
    </rPh>
    <phoneticPr fontId="4"/>
  </si>
  <si>
    <t>↑泊数を入力</t>
    <rPh sb="1" eb="2">
      <t>ハク</t>
    </rPh>
    <rPh sb="2" eb="3">
      <t>スウ</t>
    </rPh>
    <rPh sb="4" eb="6">
      <t>ニュウリョク</t>
    </rPh>
    <phoneticPr fontId="4"/>
  </si>
  <si>
    <t>団 体 名</t>
    <phoneticPr fontId="4"/>
  </si>
  <si>
    <t>担当者名</t>
    <rPh sb="0" eb="3">
      <t>タントウシャ</t>
    </rPh>
    <rPh sb="3" eb="4">
      <t>メイ</t>
    </rPh>
    <phoneticPr fontId="4"/>
  </si>
  <si>
    <t>連絡先</t>
    <rPh sb="0" eb="2">
      <t>レンラク</t>
    </rPh>
    <rPh sb="2" eb="3">
      <t>サキ</t>
    </rPh>
    <phoneticPr fontId="4"/>
  </si>
  <si>
    <t>※内容ついて実行委員会からの
　問い合わせにご対応いただける方</t>
    <rPh sb="1" eb="3">
      <t>ナイヨウ</t>
    </rPh>
    <rPh sb="6" eb="8">
      <t>ジッコウ</t>
    </rPh>
    <rPh sb="8" eb="11">
      <t>イインカイ</t>
    </rPh>
    <rPh sb="16" eb="17">
      <t>ト</t>
    </rPh>
    <rPh sb="18" eb="19">
      <t>ア</t>
    </rPh>
    <rPh sb="23" eb="25">
      <t>タイオウ</t>
    </rPh>
    <rPh sb="30" eb="31">
      <t>カタ</t>
    </rPh>
    <phoneticPr fontId="4"/>
  </si>
  <si>
    <t>No.</t>
    <phoneticPr fontId="4"/>
  </si>
  <si>
    <t>馬　名</t>
    <phoneticPr fontId="4"/>
  </si>
  <si>
    <t>性別</t>
    <rPh sb="0" eb="2">
      <t>セイベツ</t>
    </rPh>
    <phoneticPr fontId="4"/>
  </si>
  <si>
    <t>馬インフルエンザワクチン接種歴</t>
    <phoneticPr fontId="4"/>
  </si>
  <si>
    <t>備考</t>
    <rPh sb="0" eb="2">
      <t>ビコウ</t>
    </rPh>
    <phoneticPr fontId="4"/>
  </si>
  <si>
    <t>例</t>
    <rPh sb="0" eb="1">
      <t>レイ</t>
    </rPh>
    <phoneticPr fontId="4"/>
  </si>
  <si>
    <t>ドレッサージュタロウ</t>
    <phoneticPr fontId="4"/>
  </si>
  <si>
    <t>牡</t>
    <rPh sb="0" eb="1">
      <t>オス</t>
    </rPh>
    <phoneticPr fontId="4"/>
  </si>
  <si>
    <t>接種日
（年/月/日）</t>
    <rPh sb="0" eb="2">
      <t>セッシュ</t>
    </rPh>
    <rPh sb="2" eb="3">
      <t>ヒ</t>
    </rPh>
    <rPh sb="5" eb="6">
      <t>ネン</t>
    </rPh>
    <rPh sb="7" eb="8">
      <t>ツキ</t>
    </rPh>
    <rPh sb="9" eb="10">
      <t>ヒ</t>
    </rPh>
    <phoneticPr fontId="4"/>
  </si>
  <si>
    <t>最近の記録</t>
    <rPh sb="0" eb="2">
      <t>サイキン</t>
    </rPh>
    <rPh sb="3" eb="5">
      <t>キロク</t>
    </rPh>
    <phoneticPr fontId="4"/>
  </si>
  <si>
    <t>西暦（年）</t>
    <rPh sb="0" eb="2">
      <t>セイレキ</t>
    </rPh>
    <rPh sb="3" eb="4">
      <t>ネン</t>
    </rPh>
    <phoneticPr fontId="4"/>
  </si>
  <si>
    <t>2021年（令和3年）</t>
    <rPh sb="4" eb="5">
      <t>ネン</t>
    </rPh>
    <rPh sb="6" eb="8">
      <t>レイワ</t>
    </rPh>
    <rPh sb="9" eb="10">
      <t>ネン</t>
    </rPh>
    <rPh sb="10" eb="11">
      <t>ヘイネン</t>
    </rPh>
    <phoneticPr fontId="4"/>
  </si>
  <si>
    <t>2022年（令和4年）</t>
    <rPh sb="4" eb="5">
      <t>ネン</t>
    </rPh>
    <rPh sb="6" eb="8">
      <t>レイワ</t>
    </rPh>
    <rPh sb="9" eb="10">
      <t>ネン</t>
    </rPh>
    <rPh sb="10" eb="11">
      <t>ヘイネン</t>
    </rPh>
    <phoneticPr fontId="4"/>
  </si>
  <si>
    <t>2023年（令和5年）</t>
    <rPh sb="4" eb="5">
      <t>ネン</t>
    </rPh>
    <rPh sb="6" eb="8">
      <t>レイワ</t>
    </rPh>
    <rPh sb="9" eb="10">
      <t>ネン</t>
    </rPh>
    <rPh sb="10" eb="11">
      <t>ヘイネン</t>
    </rPh>
    <phoneticPr fontId="4"/>
  </si>
  <si>
    <t>接種日
（月/日）</t>
    <rPh sb="0" eb="2">
      <t>セッシュ</t>
    </rPh>
    <rPh sb="2" eb="3">
      <t>ヒ</t>
    </rPh>
    <rPh sb="5" eb="6">
      <t>ツキ</t>
    </rPh>
    <rPh sb="7" eb="8">
      <t>ヒ</t>
    </rPh>
    <phoneticPr fontId="4"/>
  </si>
  <si>
    <t>入厩予定日時</t>
    <rPh sb="0" eb="2">
      <t>ニュウキュウ</t>
    </rPh>
    <rPh sb="2" eb="4">
      <t>ヨテイ</t>
    </rPh>
    <rPh sb="4" eb="6">
      <t>ニチジ</t>
    </rPh>
    <phoneticPr fontId="4"/>
  </si>
  <si>
    <t>　月　　日(　　)</t>
    <rPh sb="1" eb="2">
      <t>ガツ</t>
    </rPh>
    <rPh sb="4" eb="5">
      <t>ニチ</t>
    </rPh>
    <phoneticPr fontId="4"/>
  </si>
  <si>
    <t>　　:　　</t>
  </si>
  <si>
    <t>馬房割の要望</t>
    <rPh sb="0" eb="2">
      <t>バボウ</t>
    </rPh>
    <rPh sb="2" eb="3">
      <t>ワリ</t>
    </rPh>
    <rPh sb="4" eb="6">
      <t>ヨウボウ</t>
    </rPh>
    <phoneticPr fontId="4"/>
  </si>
  <si>
    <t>　　:　　</t>
    <phoneticPr fontId="4"/>
  </si>
  <si>
    <t>未定</t>
    <rPh sb="0" eb="2">
      <t>ミテイ</t>
    </rPh>
    <phoneticPr fontId="4"/>
  </si>
  <si>
    <t>2024年（令和6年）</t>
    <rPh sb="4" eb="5">
      <t>ネン</t>
    </rPh>
    <rPh sb="6" eb="8">
      <t>レイワ</t>
    </rPh>
    <rPh sb="9" eb="10">
      <t>ネン</t>
    </rPh>
    <rPh sb="10" eb="11">
      <t>ヘイネン</t>
    </rPh>
    <phoneticPr fontId="4"/>
  </si>
  <si>
    <t>予定</t>
    <rPh sb="0" eb="2">
      <t>ヨテイ</t>
    </rPh>
    <phoneticPr fontId="4"/>
  </si>
  <si>
    <r>
      <t>　【注意事項】
　</t>
    </r>
    <r>
      <rPr>
        <b/>
        <sz val="11"/>
        <color indexed="10"/>
        <rFont val="HGSｺﾞｼｯｸM"/>
        <family val="3"/>
        <charset val="128"/>
      </rPr>
      <t>◆最新の基礎・補強接種以降すべてのインフルエンザワクチン接種月日を記入してください。
　◆競技場へ入厩する 6 ヵ月+21 日以内に補強接種または基礎接種（2 回目）を完了していること。</t>
    </r>
    <r>
      <rPr>
        <sz val="11"/>
        <rFont val="HGSｺﾞｼｯｸM"/>
        <family val="3"/>
        <charset val="128"/>
      </rPr>
      <t xml:space="preserve">
　◆申込時点で規定のワクチン接種が完了していない場合、予定日を記入しておき必ず接種を完了してください。
　</t>
    </r>
    <r>
      <rPr>
        <b/>
        <sz val="11"/>
        <color indexed="10"/>
        <rFont val="HGSｺﾞｼｯｸM"/>
        <family val="3"/>
        <charset val="128"/>
      </rPr>
      <t>◆馬房割に対するご要望は締切日までにこの用紙でお知らせください。（馬添い・馬運車の相乗り都合等）
　　できる限りご要望に沿えるよう配慮しますが、状況によりご希望に沿えない場合もありますので
      あらかじめご了承ください。（「〇〇厩舎を希望」など厩舎の指定はなるべくご遠慮ください）</t>
    </r>
    <rPh sb="93" eb="95">
      <t>カンリョウ</t>
    </rPh>
    <phoneticPr fontId="4"/>
  </si>
  <si>
    <t>お振込み金額 確認書</t>
    <rPh sb="1" eb="3">
      <t>フリコ</t>
    </rPh>
    <rPh sb="4" eb="6">
      <t>キンガク</t>
    </rPh>
    <rPh sb="7" eb="9">
      <t>カクニン</t>
    </rPh>
    <rPh sb="9" eb="10">
      <t>ショ</t>
    </rPh>
    <phoneticPr fontId="4"/>
  </si>
  <si>
    <t>項　目</t>
    <rPh sb="0" eb="1">
      <t>コウ</t>
    </rPh>
    <rPh sb="2" eb="3">
      <t>メ</t>
    </rPh>
    <phoneticPr fontId="4"/>
  </si>
  <si>
    <r>
      <t>金　額　</t>
    </r>
    <r>
      <rPr>
        <b/>
        <sz val="11"/>
        <color rgb="FFFF0000"/>
        <rFont val="HGPｺﾞｼｯｸM"/>
        <family val="3"/>
        <charset val="128"/>
      </rPr>
      <t>※自動集計</t>
    </r>
    <rPh sb="0" eb="1">
      <t>キン</t>
    </rPh>
    <rPh sb="2" eb="3">
      <t>ガク</t>
    </rPh>
    <rPh sb="5" eb="7">
      <t>ジドウ</t>
    </rPh>
    <rPh sb="7" eb="9">
      <t>シュウケイ</t>
    </rPh>
    <phoneticPr fontId="4"/>
  </si>
  <si>
    <t>その他</t>
    <rPh sb="2" eb="3">
      <t>タ</t>
    </rPh>
    <phoneticPr fontId="4"/>
  </si>
  <si>
    <t>参加料</t>
    <rPh sb="0" eb="2">
      <t>サンカ</t>
    </rPh>
    <rPh sb="2" eb="3">
      <t>リョウ</t>
    </rPh>
    <phoneticPr fontId="4"/>
  </si>
  <si>
    <t>円</t>
    <rPh sb="0" eb="1">
      <t>エン</t>
    </rPh>
    <phoneticPr fontId="4"/>
  </si>
  <si>
    <t>馬匹入厩料</t>
    <rPh sb="2" eb="4">
      <t>ニュウキュウ</t>
    </rPh>
    <phoneticPr fontId="4"/>
  </si>
  <si>
    <t>お振込み合計金額</t>
    <rPh sb="1" eb="3">
      <t>フリコ</t>
    </rPh>
    <rPh sb="4" eb="6">
      <t>ゴウケイ</t>
    </rPh>
    <rPh sb="6" eb="8">
      <t>キンガク</t>
    </rPh>
    <phoneticPr fontId="4"/>
  </si>
  <si>
    <t>参加申し込み用紙の提出と合わせて納入→「申込完了」とする</t>
    <phoneticPr fontId="4"/>
  </si>
  <si>
    <t>【お振込先】</t>
    <rPh sb="2" eb="4">
      <t>フリコミ</t>
    </rPh>
    <rPh sb="4" eb="5">
      <t>サキ</t>
    </rPh>
    <phoneticPr fontId="4"/>
  </si>
  <si>
    <t>静岡銀行　富士宮支店</t>
    <rPh sb="0" eb="2">
      <t>シズオカ</t>
    </rPh>
    <rPh sb="2" eb="4">
      <t>ギンコウ</t>
    </rPh>
    <rPh sb="8" eb="10">
      <t>シテン</t>
    </rPh>
    <phoneticPr fontId="4"/>
  </si>
  <si>
    <t>（普）　1054460</t>
    <phoneticPr fontId="4"/>
  </si>
  <si>
    <t>ELC 人見尚樹　（エルク ヒトミ ナオキ）</t>
    <phoneticPr fontId="4"/>
  </si>
  <si>
    <t>別シートの金額確認書でも
ご確認いただけます</t>
    <rPh sb="0" eb="1">
      <t>ベツ</t>
    </rPh>
    <rPh sb="5" eb="10">
      <t>キンガクカクニンショ</t>
    </rPh>
    <rPh sb="14" eb="16">
      <t>カクニン</t>
    </rPh>
    <phoneticPr fontId="4"/>
  </si>
  <si>
    <t>誓　約　書</t>
    <rPh sb="0" eb="1">
      <t>チカイ</t>
    </rPh>
    <rPh sb="2" eb="3">
      <t>ヤク</t>
    </rPh>
    <rPh sb="4" eb="5">
      <t>ショ</t>
    </rPh>
    <phoneticPr fontId="64"/>
  </si>
  <si>
    <t>実行委員会　会長殿</t>
    <rPh sb="0" eb="2">
      <t>ジッコウ</t>
    </rPh>
    <rPh sb="2" eb="5">
      <t>イインカイ</t>
    </rPh>
    <rPh sb="6" eb="8">
      <t>カイチョウ</t>
    </rPh>
    <rPh sb="8" eb="9">
      <t>ドノ</t>
    </rPh>
    <phoneticPr fontId="64"/>
  </si>
  <si>
    <t>所属団体名</t>
    <rPh sb="0" eb="2">
      <t>ショゾク</t>
    </rPh>
    <rPh sb="2" eb="4">
      <t>ダンタイ</t>
    </rPh>
    <rPh sb="4" eb="5">
      <t>メイ</t>
    </rPh>
    <phoneticPr fontId="64"/>
  </si>
  <si>
    <t>印　</t>
    <rPh sb="0" eb="1">
      <t>イン</t>
    </rPh>
    <phoneticPr fontId="64"/>
  </si>
  <si>
    <t>選手として大会の主旨、ルールを遵守し、スポーツマンシップを発揮して競技し、万一事故が</t>
    <rPh sb="0" eb="2">
      <t>センシュ</t>
    </rPh>
    <rPh sb="5" eb="7">
      <t>タイカイ</t>
    </rPh>
    <rPh sb="8" eb="10">
      <t>シュシ</t>
    </rPh>
    <rPh sb="15" eb="17">
      <t>ジュンシュ</t>
    </rPh>
    <phoneticPr fontId="64"/>
  </si>
  <si>
    <t>発生したときも決して異議は申しません。以上の通り誓約いたします。</t>
    <rPh sb="0" eb="2">
      <t>ハッセイ</t>
    </rPh>
    <rPh sb="7" eb="8">
      <t>ケッ</t>
    </rPh>
    <rPh sb="10" eb="12">
      <t>イギ</t>
    </rPh>
    <phoneticPr fontId="64"/>
  </si>
  <si>
    <r>
      <t>内国産ドレッサージュオープン in 御殿場 2025</t>
    </r>
    <r>
      <rPr>
        <sz val="18"/>
        <color rgb="FF00B050"/>
        <rFont val="HGPｺﾞｼｯｸM"/>
        <family val="3"/>
        <charset val="128"/>
      </rPr>
      <t>　</t>
    </r>
    <r>
      <rPr>
        <sz val="18"/>
        <rFont val="HGPｺﾞｼｯｸM"/>
        <family val="3"/>
        <charset val="128"/>
      </rPr>
      <t>申込書式</t>
    </r>
    <rPh sb="0" eb="3">
      <t>ナイコクサン</t>
    </rPh>
    <rPh sb="18" eb="21">
      <t>ゴテンバ</t>
    </rPh>
    <phoneticPr fontId="4"/>
  </si>
  <si>
    <t>5/10(土)</t>
    <rPh sb="5" eb="6">
      <t>ド</t>
    </rPh>
    <phoneticPr fontId="4"/>
  </si>
  <si>
    <t>5/11(日)</t>
    <rPh sb="5" eb="6">
      <t>ニチ</t>
    </rPh>
    <phoneticPr fontId="4"/>
  </si>
  <si>
    <t>RRC馬場</t>
    <rPh sb="3" eb="5">
      <t>ババ</t>
    </rPh>
    <phoneticPr fontId="4"/>
  </si>
  <si>
    <t>競技区分</t>
    <rPh sb="0" eb="2">
      <t>キョウギ</t>
    </rPh>
    <rPh sb="2" eb="4">
      <t>クブン</t>
    </rPh>
    <phoneticPr fontId="4"/>
  </si>
  <si>
    <t xml:space="preserve">出場申込用紙 </t>
    <phoneticPr fontId="64"/>
  </si>
  <si>
    <t>参加大会名</t>
    <phoneticPr fontId="64"/>
  </si>
  <si>
    <t>団体名</t>
    <rPh sb="0" eb="2">
      <t>ダンタイ</t>
    </rPh>
    <rPh sb="2" eb="3">
      <t>メイ</t>
    </rPh>
    <phoneticPr fontId="64"/>
  </si>
  <si>
    <t>住所</t>
    <phoneticPr fontId="64"/>
  </si>
  <si>
    <t>記入日</t>
    <rPh sb="0" eb="3">
      <t>キニュウビ</t>
    </rPh>
    <phoneticPr fontId="64"/>
  </si>
  <si>
    <t>　令和7年　　　月　  　日　</t>
    <phoneticPr fontId="64"/>
  </si>
  <si>
    <t>責任者名</t>
    <rPh sb="0" eb="3">
      <t>セキニンシャ</t>
    </rPh>
    <rPh sb="3" eb="4">
      <t>メイ</t>
    </rPh>
    <phoneticPr fontId="64"/>
  </si>
  <si>
    <t>連絡先</t>
    <rPh sb="0" eb="3">
      <t>レンラクサキ</t>
    </rPh>
    <phoneticPr fontId="64"/>
  </si>
  <si>
    <t>№</t>
    <phoneticPr fontId="64"/>
  </si>
  <si>
    <t>種目</t>
    <rPh sb="0" eb="2">
      <t>シュモク</t>
    </rPh>
    <phoneticPr fontId="64"/>
  </si>
  <si>
    <t>所属
（馬の所属）</t>
    <rPh sb="0" eb="2">
      <t>ショゾク</t>
    </rPh>
    <rPh sb="4" eb="5">
      <t>バ</t>
    </rPh>
    <rPh sb="6" eb="8">
      <t>ショゾク</t>
    </rPh>
    <phoneticPr fontId="64"/>
  </si>
  <si>
    <t>選手</t>
    <rPh sb="0" eb="2">
      <t>センシュ</t>
    </rPh>
    <phoneticPr fontId="64"/>
  </si>
  <si>
    <t>馬匹所有者</t>
    <rPh sb="0" eb="1">
      <t>ウマ</t>
    </rPh>
    <rPh sb="1" eb="2">
      <t>ヒキ</t>
    </rPh>
    <rPh sb="2" eb="5">
      <t>ショユウシャ</t>
    </rPh>
    <phoneticPr fontId="64"/>
  </si>
  <si>
    <t>馬名</t>
    <rPh sb="0" eb="2">
      <t>バメイ</t>
    </rPh>
    <phoneticPr fontId="64"/>
  </si>
  <si>
    <t>馬フリガナ
（漢字・英語のみ）</t>
    <rPh sb="0" eb="1">
      <t>ウマ</t>
    </rPh>
    <rPh sb="7" eb="9">
      <t>カンジ</t>
    </rPh>
    <rPh sb="10" eb="12">
      <t>エイゴ</t>
    </rPh>
    <phoneticPr fontId="64"/>
  </si>
  <si>
    <t>マイクロチップ番号</t>
    <rPh sb="7" eb="9">
      <t>バンゴウ</t>
    </rPh>
    <phoneticPr fontId="64"/>
  </si>
  <si>
    <t>JEF№</t>
    <phoneticPr fontId="64"/>
  </si>
  <si>
    <t>生年月日</t>
    <rPh sb="0" eb="2">
      <t>セイネン</t>
    </rPh>
    <rPh sb="2" eb="4">
      <t>ガッピ</t>
    </rPh>
    <phoneticPr fontId="64"/>
  </si>
  <si>
    <t>年齢</t>
    <rPh sb="0" eb="2">
      <t>ネンレイ</t>
    </rPh>
    <phoneticPr fontId="4"/>
  </si>
  <si>
    <t>毛色</t>
    <rPh sb="0" eb="2">
      <t>ケイロ</t>
    </rPh>
    <phoneticPr fontId="4"/>
  </si>
  <si>
    <t>父馬</t>
    <rPh sb="0" eb="1">
      <t>チチ</t>
    </rPh>
    <rPh sb="1" eb="2">
      <t>ウマ</t>
    </rPh>
    <phoneticPr fontId="4"/>
  </si>
  <si>
    <t>母馬</t>
    <rPh sb="0" eb="1">
      <t>ハハ</t>
    </rPh>
    <rPh sb="1" eb="2">
      <t>ウマ</t>
    </rPh>
    <phoneticPr fontId="4"/>
  </si>
  <si>
    <t>競走馬時代名</t>
    <rPh sb="0" eb="3">
      <t>キョウソウバ</t>
    </rPh>
    <rPh sb="3" eb="5">
      <t>ジダイ</t>
    </rPh>
    <rPh sb="5" eb="6">
      <t>メイ</t>
    </rPh>
    <phoneticPr fontId="4"/>
  </si>
  <si>
    <r>
      <t xml:space="preserve">最終レース日
</t>
    </r>
    <r>
      <rPr>
        <sz val="12"/>
        <color theme="1"/>
        <rFont val="ＭＳ Ｐゴシック"/>
        <family val="3"/>
        <charset val="128"/>
        <scheme val="minor"/>
      </rPr>
      <t>※空欄可</t>
    </r>
    <rPh sb="0" eb="2">
      <t>サイシュウ</t>
    </rPh>
    <rPh sb="5" eb="6">
      <t>ヒ</t>
    </rPh>
    <rPh sb="8" eb="10">
      <t>クウラン</t>
    </rPh>
    <rPh sb="10" eb="11">
      <t>カ</t>
    </rPh>
    <phoneticPr fontId="64"/>
  </si>
  <si>
    <t>選手名</t>
    <rPh sb="0" eb="2">
      <t>センシュ</t>
    </rPh>
    <rPh sb="2" eb="3">
      <t>メイ</t>
    </rPh>
    <phoneticPr fontId="64"/>
  </si>
  <si>
    <t>フリガナ</t>
  </si>
  <si>
    <t>資格</t>
    <rPh sb="0" eb="2">
      <t>シカク</t>
    </rPh>
    <phoneticPr fontId="64"/>
  </si>
  <si>
    <t>例</t>
    <rPh sb="0" eb="1">
      <t>レイ</t>
    </rPh>
    <phoneticPr fontId="64"/>
  </si>
  <si>
    <t>障害</t>
    <rPh sb="0" eb="2">
      <t>ショウガイ</t>
    </rPh>
    <phoneticPr fontId="64"/>
  </si>
  <si>
    <t>全乗協</t>
    <rPh sb="0" eb="3">
      <t>ゼンジョウ</t>
    </rPh>
    <phoneticPr fontId="64"/>
  </si>
  <si>
    <t>新橋　一馬</t>
    <rPh sb="0" eb="2">
      <t>シンバシ</t>
    </rPh>
    <rPh sb="3" eb="5">
      <t>カズマ</t>
    </rPh>
    <phoneticPr fontId="64"/>
  </si>
  <si>
    <t>シンバ　シカズマ</t>
    <phoneticPr fontId="64"/>
  </si>
  <si>
    <t>B級、全乗協上級指導者</t>
    <rPh sb="1" eb="2">
      <t>キュウ</t>
    </rPh>
    <rPh sb="3" eb="6">
      <t>ゼンジョウ</t>
    </rPh>
    <rPh sb="6" eb="8">
      <t>ジョウキュウ</t>
    </rPh>
    <rPh sb="8" eb="11">
      <t>シドウシャ</t>
    </rPh>
    <phoneticPr fontId="64"/>
  </si>
  <si>
    <t>ゼンジョーキョーA</t>
    <phoneticPr fontId="64"/>
  </si>
  <si>
    <t>エー</t>
    <phoneticPr fontId="64"/>
  </si>
  <si>
    <t>3921180-</t>
    <phoneticPr fontId="64"/>
  </si>
  <si>
    <t>ｾﾝ</t>
    <phoneticPr fontId="64"/>
  </si>
  <si>
    <t>芦</t>
    <rPh sb="0" eb="1">
      <t>アシ</t>
    </rPh>
    <phoneticPr fontId="64"/>
  </si>
  <si>
    <t>ゼンコク</t>
    <phoneticPr fontId="64"/>
  </si>
  <si>
    <t>シンコウ</t>
    <phoneticPr fontId="64"/>
  </si>
  <si>
    <t>ゼンジョーキョー</t>
    <phoneticPr fontId="64"/>
  </si>
  <si>
    <t>3921180-</t>
  </si>
  <si>
    <t>※上記申込用紙は正確にご記入ください。なお、記載に不備等があった場合は、出場ができない場合もありますので十分ご注意ください。</t>
    <phoneticPr fontId="64"/>
  </si>
  <si>
    <t>内国産ドレッサージュオープンin御殿場2025</t>
    <rPh sb="0" eb="3">
      <t>ナイコクサン</t>
    </rPh>
    <rPh sb="16" eb="19">
      <t>ゴテンバ</t>
    </rPh>
    <phoneticPr fontId="4"/>
  </si>
  <si>
    <t>内国産ドレッサージュオープン 2025　入厩馬資料表（入厩届）①</t>
    <rPh sb="0" eb="3">
      <t>ナイコクサン</t>
    </rPh>
    <rPh sb="20" eb="22">
      <t>ニュウキュウ</t>
    </rPh>
    <rPh sb="27" eb="29">
      <t>ニュウキュウ</t>
    </rPh>
    <rPh sb="29" eb="30">
      <t>トドケ</t>
    </rPh>
    <phoneticPr fontId="4"/>
  </si>
  <si>
    <t>2020/4/9 , 6/8 , 12/8</t>
    <phoneticPr fontId="4"/>
  </si>
  <si>
    <t>2025年（令和7年）</t>
    <rPh sb="4" eb="5">
      <t>ネン</t>
    </rPh>
    <rPh sb="6" eb="8">
      <t>レイワ</t>
    </rPh>
    <rPh sb="9" eb="10">
      <t>ネン</t>
    </rPh>
    <rPh sb="10" eb="11">
      <t>ヘイネン</t>
    </rPh>
    <phoneticPr fontId="4"/>
  </si>
  <si>
    <t>2020年以前</t>
    <rPh sb="4" eb="5">
      <t>ネン</t>
    </rPh>
    <rPh sb="5" eb="7">
      <t>イゼン</t>
    </rPh>
    <phoneticPr fontId="4"/>
  </si>
  <si>
    <t>内国産ドレッサージュオープン 2025　入厩馬資料表（入厩届）②</t>
    <rPh sb="20" eb="22">
      <t>ニュウキュウ</t>
    </rPh>
    <rPh sb="27" eb="29">
      <t>ニュウキュウ</t>
    </rPh>
    <rPh sb="29" eb="30">
      <t>トドケ</t>
    </rPh>
    <phoneticPr fontId="4"/>
  </si>
  <si>
    <t>内国産ドレッサージュオープン 2025　入厩馬資料表（入厩届）③</t>
    <rPh sb="20" eb="22">
      <t>ニュウキュウ</t>
    </rPh>
    <rPh sb="27" eb="29">
      <t>ニュウキュウ</t>
    </rPh>
    <rPh sb="29" eb="30">
      <t>トドケ</t>
    </rPh>
    <phoneticPr fontId="4"/>
  </si>
  <si>
    <t>5月9日（金）</t>
    <rPh sb="1" eb="2">
      <t>ガツ</t>
    </rPh>
    <rPh sb="3" eb="4">
      <t>ニチ</t>
    </rPh>
    <rPh sb="5" eb="6">
      <t>キン</t>
    </rPh>
    <phoneticPr fontId="4"/>
  </si>
  <si>
    <t>5月8日（木）以前</t>
    <rPh sb="1" eb="2">
      <t>ガツ</t>
    </rPh>
    <rPh sb="3" eb="4">
      <t>ニチ</t>
    </rPh>
    <rPh sb="5" eb="6">
      <t>モク</t>
    </rPh>
    <rPh sb="7" eb="9">
      <t>イゼン</t>
    </rPh>
    <phoneticPr fontId="4"/>
  </si>
  <si>
    <t>内国産ドレッサージュオープンin 御殿場　2025</t>
    <rPh sb="0" eb="3">
      <t>ナイコクサン</t>
    </rPh>
    <rPh sb="17" eb="20">
      <t>ゴテンバ</t>
    </rPh>
    <phoneticPr fontId="64"/>
  </si>
  <si>
    <t>上記参加選手は、内国産ドレッサージュオープンin御殿場2025に参加出場するにあたり、</t>
    <rPh sb="0" eb="2">
      <t>ジョウキ</t>
    </rPh>
    <rPh sb="2" eb="4">
      <t>サンカ</t>
    </rPh>
    <rPh sb="4" eb="6">
      <t>センシュ</t>
    </rPh>
    <rPh sb="8" eb="11">
      <t>ナイコクサン</t>
    </rPh>
    <rPh sb="24" eb="27">
      <t>ゴテンバ</t>
    </rPh>
    <phoneticPr fontId="64"/>
  </si>
  <si>
    <t>内国産ドレッサージュオープン 2025</t>
    <phoneticPr fontId="4"/>
  </si>
  <si>
    <t>令和７年　　　月　　　日</t>
    <rPh sb="0" eb="2">
      <t>レイワ</t>
    </rPh>
    <rPh sb="3" eb="4">
      <t>ネン</t>
    </rPh>
    <rPh sb="7" eb="8">
      <t>ガツ</t>
    </rPh>
    <rPh sb="11" eb="12">
      <t>ヒ</t>
    </rPh>
    <phoneticPr fontId="64"/>
  </si>
  <si>
    <t>TR</t>
    <phoneticPr fontId="4"/>
  </si>
  <si>
    <t>5/9(金 )</t>
  </si>
  <si>
    <t>トライアル馬場</t>
  </si>
  <si>
    <t>トライアル馬場</t>
    <rPh sb="5" eb="7">
      <t>ババ</t>
    </rPh>
    <phoneticPr fontId="4"/>
  </si>
  <si>
    <t>RRC
トライアル</t>
    <phoneticPr fontId="4"/>
  </si>
  <si>
    <t>エントリー料
（自動計算）</t>
    <rPh sb="5" eb="6">
      <t>リョウ</t>
    </rPh>
    <rPh sb="8" eb="12">
      <t>ジドウケイサン</t>
    </rPh>
    <phoneticPr fontId="4"/>
  </si>
  <si>
    <t>エントリー料
（自動計算）</t>
    <phoneticPr fontId="4"/>
  </si>
  <si>
    <t>公認
非公認</t>
    <rPh sb="0" eb="2">
      <t>コウニン</t>
    </rPh>
    <rPh sb="3" eb="6">
      <t>ヒコウニン</t>
    </rPh>
    <phoneticPr fontId="4"/>
  </si>
  <si>
    <t>OP</t>
  </si>
  <si>
    <t>ナイコクサンタロウ</t>
  </si>
  <si>
    <t>ナイコクサンプレミアム</t>
  </si>
  <si>
    <t/>
  </si>
  <si>
    <t>5/10(土)</t>
  </si>
  <si>
    <t>５A</t>
  </si>
  <si>
    <t>5/9(金)</t>
    <rPh sb="4" eb="5">
      <t>キン</t>
    </rPh>
    <phoneticPr fontId="4"/>
  </si>
  <si>
    <t>内国産　花子</t>
    <rPh sb="0" eb="3">
      <t>ナイコクサン</t>
    </rPh>
    <rPh sb="4" eb="6">
      <t>ハナコ</t>
    </rPh>
    <phoneticPr fontId="4"/>
  </si>
  <si>
    <t>ナイコクサンハナコ</t>
    <phoneticPr fontId="4"/>
  </si>
  <si>
    <r>
      <t>　◆</t>
    </r>
    <r>
      <rPr>
        <b/>
        <sz val="10"/>
        <color indexed="10"/>
        <rFont val="HGSｺﾞｼｯｸM"/>
        <family val="3"/>
        <charset val="128"/>
      </rPr>
      <t>入厩日時は、プルダウンで選択してください。</t>
    </r>
    <r>
      <rPr>
        <sz val="10"/>
        <color indexed="8"/>
        <rFont val="HGSｺﾞｼｯｸM"/>
        <family val="3"/>
        <charset val="128"/>
      </rPr>
      <t xml:space="preserve">
　　「5月8日(木)以前」の入厩は御殿場市馬術・スポーツセンターまで直接お申し込みください
　　（その場合は別途馬場使用料・馬房使用料負担あり）</t>
    </r>
    <rPh sb="14" eb="16">
      <t>センタク</t>
    </rPh>
    <rPh sb="28" eb="29">
      <t>ガツ</t>
    </rPh>
    <rPh sb="30" eb="31">
      <t>ニチ</t>
    </rPh>
    <rPh sb="32" eb="33">
      <t>モク</t>
    </rPh>
    <rPh sb="34" eb="36">
      <t>イゼン</t>
    </rPh>
    <rPh sb="38" eb="40">
      <t>ニュウキュウ</t>
    </rPh>
    <rPh sb="41" eb="45">
      <t>ゴテンバシ</t>
    </rPh>
    <rPh sb="45" eb="47">
      <t>バジュツ</t>
    </rPh>
    <rPh sb="58" eb="60">
      <t>チョクセツ</t>
    </rPh>
    <rPh sb="61" eb="62">
      <t>モウ</t>
    </rPh>
    <rPh sb="63" eb="64">
      <t>コ</t>
    </rPh>
    <rPh sb="75" eb="77">
      <t>バアイ</t>
    </rPh>
    <rPh sb="78" eb="80">
      <t>ベット</t>
    </rPh>
    <rPh sb="80" eb="82">
      <t>ババ</t>
    </rPh>
    <rPh sb="82" eb="85">
      <t>シヨウリョウ</t>
    </rPh>
    <rPh sb="86" eb="88">
      <t>バボウ</t>
    </rPh>
    <rPh sb="88" eb="91">
      <t>シヨウリョウ</t>
    </rPh>
    <rPh sb="91" eb="93">
      <t>フタン</t>
    </rPh>
    <phoneticPr fontId="3"/>
  </si>
  <si>
    <t>１3,０００円×入厩頭数(①申込書に入力)</t>
    <rPh sb="6" eb="7">
      <t>エン</t>
    </rPh>
    <rPh sb="8" eb="12">
      <t>ニュウキュウトウスウ</t>
    </rPh>
    <rPh sb="14" eb="16">
      <t>モウシコミ</t>
    </rPh>
    <rPh sb="16" eb="17">
      <t>ショ</t>
    </rPh>
    <rPh sb="18" eb="20">
      <t>ニュウリョク</t>
    </rPh>
    <phoneticPr fontId="4"/>
  </si>
  <si>
    <t>１泊につき1,000円(①申込書に入力)</t>
    <rPh sb="1" eb="2">
      <t>ハク</t>
    </rPh>
    <rPh sb="10" eb="11">
      <t>エン</t>
    </rPh>
    <phoneticPr fontId="4"/>
  </si>
  <si>
    <t>申込書計（RRC含む）</t>
    <rPh sb="0" eb="3">
      <t>モウシコミショ</t>
    </rPh>
    <rPh sb="3" eb="4">
      <t>ケイ</t>
    </rPh>
    <rPh sb="8" eb="9">
      <t>フク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</si>
</sst>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quot;月&quot;d&quot;日&quot;\(aaa\)&quot;　&quot;"/>
    <numFmt numFmtId="177" formatCode="yyyy/m/d;@"/>
    <numFmt numFmtId="178" formatCode="m/d;@"/>
    <numFmt numFmtId="179" formatCode="0_);[Red]\(0\)"/>
    <numFmt numFmtId="180" formatCode="[$-F800]dddd\,\ mmmm\ dd\,\ yyyy"/>
    <numFmt numFmtId="181" formatCode="yyyy&quot;年&quot;m&quot;月&quot;d&quot;日&quot;;@"/>
  </numFmts>
  <fonts count="8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name val="HGPｺﾞｼｯｸM"/>
      <family val="3"/>
      <charset val="128"/>
    </font>
    <font>
      <sz val="11"/>
      <name val="HGPｺﾞｼｯｸM"/>
      <family val="3"/>
      <charset val="128"/>
    </font>
    <font>
      <sz val="12"/>
      <name val="HGPｺﾞｼｯｸM"/>
      <family val="3"/>
      <charset val="128"/>
    </font>
    <font>
      <sz val="16"/>
      <name val="HGPｺﾞｼｯｸM"/>
      <family val="3"/>
      <charset val="128"/>
    </font>
    <font>
      <sz val="10"/>
      <name val="HGPｺﾞｼｯｸM"/>
      <family val="3"/>
      <charset val="128"/>
    </font>
    <font>
      <sz val="11"/>
      <color theme="1"/>
      <name val="ＭＳ Ｐゴシック"/>
      <family val="3"/>
      <charset val="128"/>
    </font>
    <font>
      <sz val="10"/>
      <color rgb="FF000000"/>
      <name val="Times New Roman"/>
      <family val="1"/>
    </font>
    <font>
      <b/>
      <sz val="12"/>
      <color rgb="FFFF0000"/>
      <name val="HGPｺﾞｼｯｸM"/>
      <family val="3"/>
      <charset val="128"/>
    </font>
    <font>
      <sz val="14"/>
      <name val="HGPｺﾞｼｯｸM"/>
      <family val="3"/>
      <charset val="128"/>
    </font>
    <font>
      <sz val="11"/>
      <name val="ＭＳ ゴシック"/>
      <family val="3"/>
      <charset val="128"/>
    </font>
    <font>
      <sz val="10"/>
      <color theme="1"/>
      <name val="ＭＳ Ｐ明朝"/>
      <family val="1"/>
      <charset val="128"/>
    </font>
    <font>
      <sz val="11"/>
      <name val="ＭＳ ゴシック"/>
      <family val="3"/>
    </font>
    <font>
      <sz val="11"/>
      <color indexed="8"/>
      <name val="ＭＳ ゴシック"/>
      <family val="3"/>
    </font>
    <font>
      <sz val="10"/>
      <color indexed="8"/>
      <name val="ＭＳ ゴシック"/>
      <family val="3"/>
    </font>
    <font>
      <sz val="18"/>
      <name val="HGPｺﾞｼｯｸM"/>
      <family val="3"/>
      <charset val="128"/>
    </font>
    <font>
      <sz val="18"/>
      <color rgb="FF00B050"/>
      <name val="HGPｺﾞｼｯｸM"/>
      <family val="3"/>
      <charset val="128"/>
    </font>
    <font>
      <b/>
      <sz val="18"/>
      <name val="HGSｺﾞｼｯｸM"/>
      <family val="3"/>
      <charset val="128"/>
    </font>
    <font>
      <sz val="11"/>
      <color theme="1"/>
      <name val="HGSｺﾞｼｯｸM"/>
      <family val="3"/>
      <charset val="128"/>
    </font>
    <font>
      <b/>
      <u val="double"/>
      <sz val="10"/>
      <name val="HGSｺﾞｼｯｸM"/>
      <family val="3"/>
      <charset val="128"/>
    </font>
    <font>
      <b/>
      <sz val="12"/>
      <name val="HGSｺﾞｼｯｸM"/>
      <family val="3"/>
      <charset val="128"/>
    </font>
    <font>
      <sz val="9"/>
      <name val="HGSｺﾞｼｯｸM"/>
      <family val="3"/>
      <charset val="128"/>
    </font>
    <font>
      <sz val="8"/>
      <name val="HGSｺﾞｼｯｸM"/>
      <family val="3"/>
      <charset val="128"/>
    </font>
    <font>
      <sz val="10"/>
      <name val="HGSｺﾞｼｯｸM"/>
      <family val="3"/>
      <charset val="128"/>
    </font>
    <font>
      <sz val="12"/>
      <name val="HGSｺﾞｼｯｸM"/>
      <family val="3"/>
      <charset val="128"/>
    </font>
    <font>
      <sz val="11"/>
      <color theme="0" tint="-0.499984740745262"/>
      <name val="HGSｺﾞｼｯｸM"/>
      <family val="3"/>
      <charset val="128"/>
    </font>
    <font>
      <sz val="8"/>
      <color theme="0" tint="-0.499984740745262"/>
      <name val="HGSｺﾞｼｯｸM"/>
      <family val="3"/>
      <charset val="128"/>
    </font>
    <font>
      <sz val="7"/>
      <color theme="0" tint="-0.499984740745262"/>
      <name val="HGSｺﾞｼｯｸM"/>
      <family val="3"/>
      <charset val="128"/>
    </font>
    <font>
      <sz val="10"/>
      <color theme="0" tint="-0.34998626667073579"/>
      <name val="HGSｺﾞｼｯｸM"/>
      <family val="3"/>
      <charset val="128"/>
    </font>
    <font>
      <sz val="9"/>
      <color theme="0" tint="-0.499984740745262"/>
      <name val="HGSｺﾞｼｯｸM"/>
      <family val="3"/>
      <charset val="128"/>
    </font>
    <font>
      <sz val="10"/>
      <color theme="0" tint="-0.499984740745262"/>
      <name val="HGSｺﾞｼｯｸM"/>
      <family val="3"/>
      <charset val="128"/>
    </font>
    <font>
      <sz val="10"/>
      <color rgb="FFFF0000"/>
      <name val="ＭＳ Ｐゴシック"/>
      <family val="3"/>
      <charset val="128"/>
    </font>
    <font>
      <sz val="11"/>
      <name val="HGSｺﾞｼｯｸM"/>
      <family val="3"/>
      <charset val="128"/>
    </font>
    <font>
      <sz val="7"/>
      <name val="HGSｺﾞｼｯｸM"/>
      <family val="3"/>
      <charset val="128"/>
    </font>
    <font>
      <b/>
      <sz val="14"/>
      <name val="HGSｺﾞｼｯｸM"/>
      <family val="3"/>
      <charset val="128"/>
    </font>
    <font>
      <b/>
      <sz val="11"/>
      <color indexed="10"/>
      <name val="HGSｺﾞｼｯｸM"/>
      <family val="3"/>
      <charset val="128"/>
    </font>
    <font>
      <sz val="12"/>
      <color theme="1"/>
      <name val="HGSｺﾞｼｯｸM"/>
      <family val="3"/>
      <charset val="128"/>
    </font>
    <font>
      <b/>
      <sz val="11"/>
      <name val="HGSｺﾞｼｯｸM"/>
      <family val="3"/>
      <charset val="128"/>
    </font>
    <font>
      <i/>
      <sz val="20"/>
      <name val="HGPｺﾞｼｯｸM"/>
      <family val="3"/>
      <charset val="128"/>
    </font>
    <font>
      <b/>
      <sz val="16"/>
      <name val="HGPｺﾞｼｯｸM"/>
      <family val="3"/>
      <charset val="128"/>
    </font>
    <font>
      <b/>
      <sz val="11"/>
      <color rgb="FFFF0000"/>
      <name val="HGPｺﾞｼｯｸM"/>
      <family val="3"/>
      <charset val="128"/>
    </font>
    <font>
      <b/>
      <sz val="14"/>
      <color rgb="FFFF0000"/>
      <name val="HGPｺﾞｼｯｸM"/>
      <family val="3"/>
      <charset val="128"/>
    </font>
    <font>
      <sz val="6"/>
      <name val="ＭＳ Ｐゴシック"/>
      <family val="2"/>
      <charset val="128"/>
      <scheme val="minor"/>
    </font>
    <font>
      <sz val="18"/>
      <color theme="1"/>
      <name val="HGSｺﾞｼｯｸM"/>
      <family val="3"/>
      <charset val="128"/>
    </font>
    <font>
      <sz val="9"/>
      <color theme="1"/>
      <name val="HGSｺﾞｼｯｸM"/>
      <family val="3"/>
      <charset val="128"/>
    </font>
    <font>
      <sz val="8"/>
      <color theme="1"/>
      <name val="HGSｺﾞｼｯｸM"/>
      <family val="3"/>
      <charset val="128"/>
    </font>
    <font>
      <b/>
      <sz val="18"/>
      <color rgb="FFFF0000"/>
      <name val="ＭＳ Ｐゴシック"/>
      <family val="3"/>
      <charset val="128"/>
    </font>
    <font>
      <sz val="10"/>
      <color theme="1"/>
      <name val="ＭＳ Ｐゴシック"/>
      <family val="3"/>
      <charset val="128"/>
      <scheme val="minor"/>
    </font>
    <font>
      <b/>
      <sz val="20"/>
      <name val="ＭＳ Ｐゴシック"/>
      <family val="3"/>
      <charset val="128"/>
    </font>
    <font>
      <b/>
      <sz val="10"/>
      <name val="ＭＳ Ｐゴシック"/>
      <family val="3"/>
      <charset val="128"/>
      <scheme val="minor"/>
    </font>
    <font>
      <sz val="12"/>
      <color theme="1"/>
      <name val="ＭＳ Ｐゴシック"/>
      <family val="3"/>
      <charset val="128"/>
      <scheme val="minor"/>
    </font>
    <font>
      <b/>
      <sz val="14"/>
      <color rgb="FFFF0000"/>
      <name val="ＭＳ Ｐゴシック"/>
      <family val="3"/>
      <charset val="128"/>
    </font>
    <font>
      <b/>
      <sz val="12"/>
      <color theme="1"/>
      <name val="ＭＳ Ｐゴシック"/>
      <family val="3"/>
      <charset val="128"/>
      <scheme val="minor"/>
    </font>
    <font>
      <sz val="12"/>
      <color theme="1"/>
      <name val="ＭＳ Ｐゴシック"/>
      <family val="3"/>
      <charset val="128"/>
    </font>
    <font>
      <sz val="11"/>
      <color theme="1"/>
      <name val="ＭＳ Ｐゴシック"/>
      <family val="3"/>
      <charset val="128"/>
      <scheme val="minor"/>
    </font>
    <font>
      <sz val="12"/>
      <name val="ＭＳ Ｐゴシック"/>
      <family val="3"/>
      <charset val="128"/>
      <scheme val="minor"/>
    </font>
    <font>
      <sz val="12"/>
      <name val="ＭＳ Ｐゴシック"/>
      <family val="3"/>
      <charset val="128"/>
    </font>
    <font>
      <sz val="10"/>
      <name val="ＭＳ Ｐゴシック"/>
      <family val="3"/>
      <charset val="128"/>
    </font>
    <font>
      <sz val="11"/>
      <name val="ＭＳ Ｐゴシック"/>
      <family val="3"/>
      <charset val="128"/>
      <scheme val="minor"/>
    </font>
    <font>
      <sz val="10"/>
      <name val="ＭＳ Ｐゴシック"/>
      <family val="3"/>
      <charset val="128"/>
      <scheme val="minor"/>
    </font>
    <font>
      <sz val="10"/>
      <name val="ＭＳ ゴシック"/>
      <family val="3"/>
      <charset val="128"/>
    </font>
    <font>
      <sz val="12"/>
      <name val="ＭＳ Ｐゴシック"/>
      <family val="3"/>
      <charset val="128"/>
      <scheme val="major"/>
    </font>
    <font>
      <sz val="14"/>
      <name val="ＭＳ Ｐゴシック"/>
      <family val="3"/>
      <charset val="128"/>
    </font>
    <font>
      <sz val="12"/>
      <color theme="1"/>
      <name val="ＭＳ Ｐゴシック"/>
      <family val="2"/>
      <charset val="128"/>
      <scheme val="minor"/>
    </font>
    <font>
      <sz val="10"/>
      <color theme="1"/>
      <name val="HGSｺﾞｼｯｸM"/>
      <family val="3"/>
      <charset val="128"/>
    </font>
    <font>
      <b/>
      <sz val="10"/>
      <color indexed="10"/>
      <name val="HGSｺﾞｼｯｸM"/>
      <family val="3"/>
      <charset val="128"/>
    </font>
    <font>
      <sz val="10"/>
      <color indexed="8"/>
      <name val="HGSｺﾞｼｯｸM"/>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1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medium">
        <color indexed="64"/>
      </top>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n">
        <color indexed="64"/>
      </left>
      <right/>
      <top style="thin">
        <color indexed="64"/>
      </top>
      <bottom style="thick">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ck">
        <color indexed="64"/>
      </left>
      <right style="thick">
        <color indexed="64"/>
      </right>
      <top/>
      <bottom style="thin">
        <color indexed="64"/>
      </bottom>
      <diagonal/>
    </border>
    <border>
      <left/>
      <right/>
      <top style="thin">
        <color indexed="64"/>
      </top>
      <bottom style="thick">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thick">
        <color indexed="64"/>
      </right>
      <top style="thick">
        <color indexed="64"/>
      </top>
      <bottom/>
      <diagonal/>
    </border>
    <border>
      <left style="thick">
        <color indexed="64"/>
      </left>
      <right/>
      <top style="thick">
        <color indexed="64"/>
      </top>
      <bottom/>
      <diagonal/>
    </border>
    <border>
      <left/>
      <right/>
      <top style="thick">
        <color indexed="64"/>
      </top>
      <bottom/>
      <diagonal/>
    </border>
    <border>
      <left/>
      <right style="double">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ck">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double">
        <color indexed="64"/>
      </left>
      <right style="double">
        <color indexed="64"/>
      </right>
      <top style="double">
        <color indexed="64"/>
      </top>
      <bottom style="double">
        <color indexed="64"/>
      </bottom>
      <diagonal/>
    </border>
    <border>
      <left style="medium">
        <color indexed="64"/>
      </left>
      <right/>
      <top style="thin">
        <color indexed="64"/>
      </top>
      <bottom/>
      <diagonal/>
    </border>
    <border>
      <left style="dotted">
        <color indexed="64"/>
      </left>
      <right style="medium">
        <color indexed="64"/>
      </right>
      <top style="medium">
        <color indexed="64"/>
      </top>
      <bottom style="medium">
        <color indexed="64"/>
      </bottom>
      <diagonal/>
    </border>
  </borders>
  <cellStyleXfs count="61">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0" fillId="0" borderId="0" applyNumberFormat="0" applyFill="0" applyBorder="0" applyAlignment="0" applyProtection="0">
      <alignment vertical="top"/>
      <protection locked="0"/>
    </xf>
    <xf numFmtId="0" fontId="3"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3"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3" fillId="0" borderId="0"/>
    <xf numFmtId="0" fontId="3" fillId="0" borderId="0"/>
    <xf numFmtId="0" fontId="3" fillId="0" borderId="0"/>
    <xf numFmtId="0" fontId="3" fillId="0" borderId="0"/>
    <xf numFmtId="0" fontId="28" fillId="0" borderId="0">
      <alignment vertical="center"/>
    </xf>
    <xf numFmtId="0" fontId="22" fillId="4" borderId="0" applyNumberFormat="0" applyBorder="0" applyAlignment="0" applyProtection="0">
      <alignment vertical="center"/>
    </xf>
    <xf numFmtId="0" fontId="29" fillId="0" borderId="0"/>
    <xf numFmtId="38" fontId="29" fillId="0" borderId="0" applyFont="0" applyFill="0" applyBorder="0" applyAlignment="0" applyProtection="0">
      <alignment vertical="center"/>
    </xf>
    <xf numFmtId="0" fontId="5" fillId="0" borderId="0" applyFill="0" applyProtection="0">
      <alignment vertical="center"/>
    </xf>
    <xf numFmtId="0" fontId="3" fillId="0" borderId="0">
      <alignment vertical="center"/>
    </xf>
    <xf numFmtId="0" fontId="3" fillId="0" borderId="0"/>
    <xf numFmtId="0" fontId="2" fillId="0" borderId="0">
      <alignment vertical="center"/>
    </xf>
    <xf numFmtId="0" fontId="1" fillId="0" borderId="0">
      <alignment vertical="center"/>
    </xf>
    <xf numFmtId="0" fontId="3" fillId="0" borderId="0"/>
    <xf numFmtId="0" fontId="79" fillId="0" borderId="0">
      <alignment vertical="center"/>
    </xf>
    <xf numFmtId="0" fontId="82" fillId="0" borderId="0">
      <alignment vertical="center"/>
    </xf>
    <xf numFmtId="0" fontId="5" fillId="0" borderId="0">
      <alignment vertical="center"/>
    </xf>
    <xf numFmtId="0" fontId="1" fillId="0" borderId="0">
      <alignment vertical="center"/>
    </xf>
  </cellStyleXfs>
  <cellXfs count="491">
    <xf numFmtId="0" fontId="0" fillId="0" borderId="0" xfId="0">
      <alignment vertical="center"/>
    </xf>
    <xf numFmtId="0" fontId="27" fillId="0" borderId="0" xfId="46" applyFont="1" applyAlignment="1">
      <alignment shrinkToFit="1"/>
    </xf>
    <xf numFmtId="0" fontId="27" fillId="0" borderId="0" xfId="46" applyFont="1" applyAlignment="1">
      <alignment horizontal="center" vertical="center" shrinkToFit="1"/>
    </xf>
    <xf numFmtId="0" fontId="27" fillId="0" borderId="0" xfId="46" applyFont="1" applyAlignment="1">
      <alignment vertical="center" shrinkToFit="1"/>
    </xf>
    <xf numFmtId="0" fontId="27" fillId="0" borderId="0" xfId="46" applyFont="1" applyAlignment="1">
      <alignment horizontal="center" shrinkToFit="1"/>
    </xf>
    <xf numFmtId="49" fontId="27" fillId="0" borderId="0" xfId="46" applyNumberFormat="1" applyFont="1" applyAlignment="1">
      <alignment horizontal="center" shrinkToFit="1"/>
    </xf>
    <xf numFmtId="0" fontId="27" fillId="0" borderId="0" xfId="46" applyFont="1" applyAlignment="1">
      <alignment horizontal="left" shrinkToFit="1"/>
    </xf>
    <xf numFmtId="49" fontId="27" fillId="0" borderId="0" xfId="46" applyNumberFormat="1" applyFont="1" applyAlignment="1">
      <alignment horizontal="center" vertical="center" shrinkToFit="1"/>
    </xf>
    <xf numFmtId="38" fontId="27" fillId="0" borderId="0" xfId="34" applyFont="1" applyAlignment="1">
      <alignment horizontal="center" shrinkToFit="1"/>
    </xf>
    <xf numFmtId="38" fontId="27" fillId="0" borderId="13" xfId="34" applyFont="1" applyBorder="1" applyAlignment="1">
      <alignment horizontal="center" vertical="center" shrinkToFit="1"/>
    </xf>
    <xf numFmtId="38" fontId="27" fillId="0" borderId="0" xfId="34" applyFont="1" applyAlignment="1">
      <alignment horizontal="center" vertical="center" shrinkToFit="1"/>
    </xf>
    <xf numFmtId="3" fontId="27" fillId="0" borderId="0" xfId="46" applyNumberFormat="1" applyFont="1" applyAlignment="1">
      <alignment horizontal="center" shrinkToFit="1"/>
    </xf>
    <xf numFmtId="0" fontId="27" fillId="0" borderId="0" xfId="46" applyFont="1" applyAlignment="1">
      <alignment horizontal="left"/>
    </xf>
    <xf numFmtId="38" fontId="27" fillId="0" borderId="0" xfId="46" applyNumberFormat="1" applyFont="1" applyAlignment="1">
      <alignment horizontal="center" vertical="center" shrinkToFit="1"/>
    </xf>
    <xf numFmtId="0" fontId="27" fillId="0" borderId="0" xfId="46" applyFont="1" applyAlignment="1">
      <alignment horizontal="right" shrinkToFit="1"/>
    </xf>
    <xf numFmtId="0" fontId="25" fillId="0" borderId="0" xfId="46" applyFont="1" applyAlignment="1" applyProtection="1">
      <alignment horizontal="left" shrinkToFit="1"/>
      <protection locked="0"/>
    </xf>
    <xf numFmtId="49" fontId="25" fillId="0" borderId="0" xfId="46" applyNumberFormat="1" applyFont="1" applyAlignment="1" applyProtection="1">
      <alignment horizontal="left" shrinkToFit="1"/>
      <protection locked="0"/>
    </xf>
    <xf numFmtId="3" fontId="27" fillId="0" borderId="0" xfId="46" applyNumberFormat="1" applyFont="1" applyAlignment="1">
      <alignment horizontal="center" vertical="center" shrinkToFit="1"/>
    </xf>
    <xf numFmtId="0" fontId="24" fillId="0" borderId="0" xfId="46" applyFont="1" applyAlignment="1">
      <alignment horizontal="center" shrinkToFit="1"/>
    </xf>
    <xf numFmtId="0" fontId="24" fillId="0" borderId="0" xfId="46" applyFont="1" applyAlignment="1">
      <alignment shrinkToFit="1"/>
    </xf>
    <xf numFmtId="0" fontId="24" fillId="0" borderId="0" xfId="46" applyFont="1" applyAlignment="1">
      <alignment horizontal="center" vertical="center" shrinkToFit="1"/>
    </xf>
    <xf numFmtId="49" fontId="24" fillId="0" borderId="0" xfId="46" applyNumberFormat="1" applyFont="1" applyAlignment="1">
      <alignment horizontal="center" vertical="center" shrinkToFit="1"/>
    </xf>
    <xf numFmtId="38" fontId="24" fillId="0" borderId="13" xfId="34" applyFont="1" applyBorder="1" applyAlignment="1">
      <alignment horizontal="center" vertical="center" shrinkToFit="1"/>
    </xf>
    <xf numFmtId="0" fontId="27" fillId="25" borderId="13" xfId="46" applyFont="1" applyFill="1" applyBorder="1" applyAlignment="1">
      <alignment horizontal="center" vertical="center" shrinkToFit="1"/>
    </xf>
    <xf numFmtId="0" fontId="24" fillId="0" borderId="14" xfId="46" applyFont="1" applyBorder="1" applyAlignment="1" applyProtection="1">
      <alignment horizontal="center" shrinkToFit="1"/>
      <protection locked="0"/>
    </xf>
    <xf numFmtId="0" fontId="24" fillId="0" borderId="14" xfId="46" applyFont="1" applyBorder="1" applyAlignment="1">
      <alignment horizontal="center" shrinkToFit="1"/>
    </xf>
    <xf numFmtId="38" fontId="24" fillId="0" borderId="14" xfId="34" applyFont="1" applyBorder="1" applyAlignment="1">
      <alignment horizontal="center" shrinkToFit="1"/>
    </xf>
    <xf numFmtId="0" fontId="24" fillId="25" borderId="29" xfId="46" applyFont="1" applyFill="1" applyBorder="1" applyAlignment="1">
      <alignment horizontal="center" vertical="center" shrinkToFit="1"/>
    </xf>
    <xf numFmtId="0" fontId="24" fillId="0" borderId="0" xfId="0" applyFont="1" applyAlignment="1">
      <alignment horizontal="left" vertical="center" shrinkToFit="1"/>
    </xf>
    <xf numFmtId="0" fontId="27" fillId="24" borderId="13" xfId="46" applyFont="1" applyFill="1" applyBorder="1" applyAlignment="1">
      <alignment horizontal="center" vertical="center" shrinkToFit="1"/>
    </xf>
    <xf numFmtId="0" fontId="27" fillId="24" borderId="10" xfId="46" applyFont="1" applyFill="1" applyBorder="1" applyAlignment="1">
      <alignment horizontal="center" vertical="center" shrinkToFit="1"/>
    </xf>
    <xf numFmtId="0" fontId="24" fillId="24" borderId="30" xfId="46" applyFont="1" applyFill="1" applyBorder="1" applyAlignment="1">
      <alignment horizontal="center" vertical="center" shrinkToFit="1"/>
    </xf>
    <xf numFmtId="0" fontId="24" fillId="24" borderId="29" xfId="46" applyFont="1" applyFill="1" applyBorder="1" applyAlignment="1">
      <alignment horizontal="center" vertical="center" shrinkToFit="1"/>
    </xf>
    <xf numFmtId="0" fontId="27" fillId="0" borderId="23" xfId="46" applyFont="1" applyBorder="1" applyAlignment="1">
      <alignment horizontal="left" shrinkToFit="1"/>
    </xf>
    <xf numFmtId="38" fontId="24" fillId="25" borderId="32" xfId="34" applyFont="1" applyFill="1" applyBorder="1" applyAlignment="1" applyProtection="1">
      <alignment horizontal="center" vertical="center" shrinkToFit="1"/>
    </xf>
    <xf numFmtId="0" fontId="33" fillId="0" borderId="0" xfId="0" applyFont="1">
      <alignment vertical="center"/>
    </xf>
    <xf numFmtId="0" fontId="27" fillId="0" borderId="17" xfId="46" applyFont="1" applyBorder="1" applyAlignment="1">
      <alignment horizontal="center" vertical="center" shrinkToFit="1"/>
    </xf>
    <xf numFmtId="0" fontId="27" fillId="0" borderId="18" xfId="46" applyFont="1" applyBorder="1" applyAlignment="1">
      <alignment horizontal="center" vertical="center" shrinkToFit="1"/>
    </xf>
    <xf numFmtId="0" fontId="27" fillId="24" borderId="36" xfId="46" applyFont="1" applyFill="1" applyBorder="1" applyAlignment="1">
      <alignment horizontal="center" vertical="center" shrinkToFit="1"/>
    </xf>
    <xf numFmtId="0" fontId="24" fillId="24" borderId="36" xfId="46" applyFont="1" applyFill="1" applyBorder="1" applyAlignment="1" applyProtection="1">
      <alignment horizontal="center" vertical="center" shrinkToFit="1"/>
      <protection locked="0"/>
    </xf>
    <xf numFmtId="0" fontId="24" fillId="0" borderId="18" xfId="46" applyFont="1" applyBorder="1" applyAlignment="1">
      <alignment horizontal="center" vertical="center" shrinkToFit="1"/>
    </xf>
    <xf numFmtId="0" fontId="30" fillId="24" borderId="35" xfId="46" applyFont="1" applyFill="1" applyBorder="1" applyAlignment="1">
      <alignment horizontal="left" vertical="center" shrinkToFit="1"/>
    </xf>
    <xf numFmtId="0" fontId="34" fillId="0" borderId="0" xfId="0" applyFont="1" applyAlignment="1">
      <alignment horizontal="left" vertical="center"/>
    </xf>
    <xf numFmtId="0" fontId="34" fillId="0" borderId="0" xfId="0" applyFont="1" applyAlignment="1">
      <alignment horizontal="left" vertical="center" shrinkToFit="1"/>
    </xf>
    <xf numFmtId="49" fontId="36" fillId="0" borderId="0" xfId="51" applyNumberFormat="1" applyFont="1" applyFill="1" applyAlignment="1" applyProtection="1">
      <alignment horizontal="left" vertical="center"/>
    </xf>
    <xf numFmtId="49" fontId="36" fillId="0" borderId="0" xfId="0" applyNumberFormat="1" applyFont="1" applyAlignment="1">
      <alignment horizontal="left" vertical="center"/>
    </xf>
    <xf numFmtId="0" fontId="34" fillId="0" borderId="0" xfId="0" applyFont="1" applyAlignment="1" applyProtection="1">
      <alignment horizontal="left" vertical="top"/>
      <protection locked="0"/>
    </xf>
    <xf numFmtId="0" fontId="34" fillId="0" borderId="0" xfId="0" applyFont="1">
      <alignment vertical="center"/>
    </xf>
    <xf numFmtId="0" fontId="34" fillId="27" borderId="0" xfId="0" applyFont="1" applyFill="1" applyAlignment="1">
      <alignment horizontal="left" vertical="center"/>
    </xf>
    <xf numFmtId="0" fontId="34" fillId="27" borderId="0" xfId="0" applyFont="1" applyFill="1" applyAlignment="1">
      <alignment horizontal="left" vertical="center" shrinkToFit="1"/>
    </xf>
    <xf numFmtId="0" fontId="35" fillId="27" borderId="0" xfId="51" applyFont="1" applyFill="1" applyAlignment="1" applyProtection="1">
      <alignment horizontal="left" vertical="center"/>
    </xf>
    <xf numFmtId="49" fontId="35" fillId="27" borderId="0" xfId="51" applyNumberFormat="1" applyFont="1" applyFill="1" applyAlignment="1" applyProtection="1">
      <alignment horizontal="left" vertical="center"/>
    </xf>
    <xf numFmtId="0" fontId="34" fillId="27" borderId="0" xfId="0" applyFont="1" applyFill="1">
      <alignment vertical="center"/>
    </xf>
    <xf numFmtId="0" fontId="32" fillId="27" borderId="0" xfId="0" applyFont="1" applyFill="1" applyAlignment="1">
      <alignment horizontal="left" vertical="center" shrinkToFit="1"/>
    </xf>
    <xf numFmtId="0" fontId="25" fillId="0" borderId="0" xfId="46" applyFont="1" applyAlignment="1">
      <alignment horizontal="left" vertical="center"/>
    </xf>
    <xf numFmtId="0" fontId="25" fillId="0" borderId="0" xfId="46" applyFont="1" applyAlignment="1">
      <alignment horizontal="left" vertical="center" shrinkToFit="1"/>
    </xf>
    <xf numFmtId="0" fontId="37" fillId="0" borderId="0" xfId="46" applyFont="1" applyAlignment="1">
      <alignment horizontal="left" vertical="center"/>
    </xf>
    <xf numFmtId="176" fontId="33" fillId="0" borderId="0" xfId="0" applyNumberFormat="1" applyFont="1" applyAlignment="1">
      <alignment horizontal="left" vertical="center"/>
    </xf>
    <xf numFmtId="0" fontId="27" fillId="24" borderId="38" xfId="46" applyFont="1" applyFill="1" applyBorder="1" applyAlignment="1">
      <alignment horizontal="center" vertical="center" shrinkToFit="1"/>
    </xf>
    <xf numFmtId="0" fontId="24" fillId="24" borderId="38" xfId="46" applyFont="1" applyFill="1" applyBorder="1" applyAlignment="1" applyProtection="1">
      <alignment horizontal="center" vertical="center" shrinkToFit="1"/>
      <protection locked="0"/>
    </xf>
    <xf numFmtId="0" fontId="24" fillId="24" borderId="41" xfId="46" applyFont="1" applyFill="1" applyBorder="1" applyAlignment="1" applyProtection="1">
      <alignment horizontal="center" vertical="center" shrinkToFit="1"/>
      <protection locked="0"/>
    </xf>
    <xf numFmtId="0" fontId="24" fillId="0" borderId="17" xfId="46" applyFont="1" applyBorder="1" applyAlignment="1">
      <alignment horizontal="center" vertical="center" shrinkToFit="1"/>
    </xf>
    <xf numFmtId="0" fontId="27" fillId="24" borderId="17" xfId="46" applyFont="1" applyFill="1" applyBorder="1" applyAlignment="1">
      <alignment horizontal="center" vertical="center" shrinkToFit="1"/>
    </xf>
    <xf numFmtId="0" fontId="24" fillId="24" borderId="13" xfId="46" applyFont="1" applyFill="1" applyBorder="1" applyAlignment="1" applyProtection="1">
      <alignment horizontal="center" vertical="center" shrinkToFit="1"/>
      <protection locked="0"/>
    </xf>
    <xf numFmtId="0" fontId="24" fillId="24" borderId="39" xfId="46" applyFont="1" applyFill="1" applyBorder="1" applyAlignment="1" applyProtection="1">
      <alignment horizontal="center" vertical="center" shrinkToFit="1"/>
      <protection locked="0"/>
    </xf>
    <xf numFmtId="0" fontId="27" fillId="24" borderId="46" xfId="46" applyFont="1" applyFill="1" applyBorder="1" applyAlignment="1">
      <alignment horizontal="center" vertical="center" shrinkToFit="1"/>
    </xf>
    <xf numFmtId="0" fontId="24" fillId="24" borderId="46" xfId="46" applyFont="1" applyFill="1" applyBorder="1" applyAlignment="1" applyProtection="1">
      <alignment horizontal="center" vertical="center" shrinkToFit="1"/>
      <protection locked="0"/>
    </xf>
    <xf numFmtId="0" fontId="24" fillId="24" borderId="47" xfId="46" applyFont="1" applyFill="1" applyBorder="1" applyAlignment="1" applyProtection="1">
      <alignment horizontal="center" vertical="center" shrinkToFit="1"/>
      <protection locked="0"/>
    </xf>
    <xf numFmtId="0" fontId="27" fillId="24" borderId="48" xfId="46" applyFont="1" applyFill="1" applyBorder="1" applyAlignment="1">
      <alignment horizontal="center" vertical="center" shrinkToFit="1"/>
    </xf>
    <xf numFmtId="0" fontId="24" fillId="24" borderId="17" xfId="34" applyNumberFormat="1" applyFont="1" applyFill="1" applyBorder="1" applyAlignment="1" applyProtection="1">
      <alignment horizontal="center" vertical="center" shrinkToFit="1"/>
      <protection locked="0"/>
    </xf>
    <xf numFmtId="0" fontId="24" fillId="24" borderId="43" xfId="34" applyNumberFormat="1" applyFont="1" applyFill="1" applyBorder="1" applyAlignment="1" applyProtection="1">
      <alignment horizontal="center" vertical="center" shrinkToFit="1"/>
      <protection locked="0"/>
    </xf>
    <xf numFmtId="0" fontId="24" fillId="0" borderId="13" xfId="46" applyFont="1" applyBorder="1" applyAlignment="1" applyProtection="1">
      <alignment horizontal="left" vertical="center" shrinkToFit="1"/>
      <protection locked="0"/>
    </xf>
    <xf numFmtId="0" fontId="27" fillId="25" borderId="17" xfId="46" applyFont="1" applyFill="1" applyBorder="1" applyAlignment="1">
      <alignment horizontal="center" vertical="center" shrinkToFit="1"/>
    </xf>
    <xf numFmtId="0" fontId="24" fillId="25" borderId="32" xfId="46" applyFont="1" applyFill="1" applyBorder="1" applyAlignment="1">
      <alignment horizontal="center" vertical="center" shrinkToFit="1"/>
    </xf>
    <xf numFmtId="0" fontId="27" fillId="24" borderId="21" xfId="46" applyFont="1" applyFill="1" applyBorder="1" applyAlignment="1">
      <alignment horizontal="center" vertical="center" shrinkToFit="1"/>
    </xf>
    <xf numFmtId="0" fontId="24" fillId="24" borderId="21" xfId="46" applyFont="1" applyFill="1" applyBorder="1" applyAlignment="1" applyProtection="1">
      <alignment horizontal="center" vertical="center" shrinkToFit="1"/>
      <protection locked="0"/>
    </xf>
    <xf numFmtId="0" fontId="24" fillId="24" borderId="49" xfId="46" applyFont="1" applyFill="1" applyBorder="1" applyAlignment="1" applyProtection="1">
      <alignment horizontal="center" vertical="center" shrinkToFit="1"/>
      <protection locked="0"/>
    </xf>
    <xf numFmtId="38" fontId="24" fillId="0" borderId="0" xfId="34" applyFont="1" applyBorder="1" applyAlignment="1">
      <alignment horizontal="center" shrinkToFit="1"/>
    </xf>
    <xf numFmtId="38" fontId="27" fillId="25" borderId="13" xfId="34" applyFont="1" applyFill="1" applyBorder="1" applyAlignment="1">
      <alignment horizontal="center" vertical="center" shrinkToFit="1"/>
    </xf>
    <xf numFmtId="0" fontId="24" fillId="0" borderId="0" xfId="46" applyFont="1" applyAlignment="1" applyProtection="1">
      <alignment horizontal="center" shrinkToFit="1"/>
      <protection locked="0"/>
    </xf>
    <xf numFmtId="0" fontId="24" fillId="24" borderId="17" xfId="46" applyFont="1" applyFill="1" applyBorder="1" applyAlignment="1" applyProtection="1">
      <alignment horizontal="center" vertical="center" shrinkToFit="1"/>
      <protection locked="0"/>
    </xf>
    <xf numFmtId="0" fontId="24" fillId="24" borderId="43" xfId="46" applyFont="1" applyFill="1" applyBorder="1" applyAlignment="1" applyProtection="1">
      <alignment horizontal="center" vertical="center" shrinkToFit="1"/>
      <protection locked="0"/>
    </xf>
    <xf numFmtId="0" fontId="25" fillId="0" borderId="0" xfId="46" applyFont="1" applyAlignment="1">
      <alignment shrinkToFit="1"/>
    </xf>
    <xf numFmtId="49" fontId="25" fillId="0" borderId="0" xfId="46" applyNumberFormat="1" applyFont="1" applyAlignment="1" applyProtection="1">
      <alignment shrinkToFit="1"/>
      <protection locked="0"/>
    </xf>
    <xf numFmtId="0" fontId="25" fillId="0" borderId="0" xfId="46" applyFont="1" applyAlignment="1" applyProtection="1">
      <alignment shrinkToFit="1"/>
      <protection locked="0"/>
    </xf>
    <xf numFmtId="0" fontId="40" fillId="0" borderId="0" xfId="44" applyFont="1"/>
    <xf numFmtId="0" fontId="41" fillId="0" borderId="0" xfId="44" applyFont="1" applyAlignment="1">
      <alignment vertical="center"/>
    </xf>
    <xf numFmtId="0" fontId="44" fillId="0" borderId="0" xfId="44" applyFont="1" applyAlignment="1">
      <alignment horizontal="left" vertical="center"/>
    </xf>
    <xf numFmtId="0" fontId="40" fillId="0" borderId="0" xfId="44" applyFont="1" applyAlignment="1">
      <alignment horizontal="left" vertical="center"/>
    </xf>
    <xf numFmtId="0" fontId="45" fillId="0" borderId="58" xfId="44" applyFont="1" applyBorder="1" applyAlignment="1">
      <alignment vertical="center"/>
    </xf>
    <xf numFmtId="0" fontId="46" fillId="28" borderId="59" xfId="44" applyFont="1" applyFill="1" applyBorder="1" applyAlignment="1">
      <alignment horizontal="center" vertical="center"/>
    </xf>
    <xf numFmtId="0" fontId="46" fillId="28" borderId="62" xfId="44" applyFont="1" applyFill="1" applyBorder="1" applyAlignment="1">
      <alignment horizontal="center" vertical="center" wrapText="1" shrinkToFit="1"/>
    </xf>
    <xf numFmtId="0" fontId="46" fillId="28" borderId="63" xfId="44" applyFont="1" applyFill="1" applyBorder="1" applyAlignment="1">
      <alignment horizontal="center" vertical="center" wrapText="1" shrinkToFit="1"/>
    </xf>
    <xf numFmtId="0" fontId="48" fillId="0" borderId="65" xfId="44" applyFont="1" applyBorder="1" applyAlignment="1">
      <alignment horizontal="center" vertical="center"/>
    </xf>
    <xf numFmtId="0" fontId="49" fillId="0" borderId="66" xfId="44" applyFont="1" applyBorder="1" applyAlignment="1">
      <alignment horizontal="center" vertical="center" wrapText="1"/>
    </xf>
    <xf numFmtId="0" fontId="51" fillId="0" borderId="13" xfId="44" applyFont="1" applyBorder="1" applyAlignment="1">
      <alignment horizontal="center" vertical="center" wrapText="1"/>
    </xf>
    <xf numFmtId="0" fontId="51" fillId="0" borderId="73" xfId="44" applyFont="1" applyBorder="1" applyAlignment="1">
      <alignment horizontal="center" vertical="center" wrapText="1"/>
    </xf>
    <xf numFmtId="178" fontId="52" fillId="0" borderId="74" xfId="44" applyNumberFormat="1" applyFont="1" applyBorder="1" applyAlignment="1">
      <alignment horizontal="center" vertical="center" shrinkToFit="1"/>
    </xf>
    <xf numFmtId="178" fontId="52" fillId="0" borderId="75" xfId="44" applyNumberFormat="1" applyFont="1" applyBorder="1" applyAlignment="1">
      <alignment horizontal="center" vertical="center" shrinkToFit="1"/>
    </xf>
    <xf numFmtId="178" fontId="52" fillId="0" borderId="76" xfId="44" applyNumberFormat="1" applyFont="1" applyBorder="1" applyAlignment="1">
      <alignment horizontal="center" vertical="center" shrinkToFit="1"/>
    </xf>
    <xf numFmtId="178" fontId="52" fillId="0" borderId="74" xfId="43" applyNumberFormat="1" applyFont="1" applyBorder="1" applyAlignment="1">
      <alignment horizontal="center" vertical="center" shrinkToFit="1"/>
    </xf>
    <xf numFmtId="178" fontId="52" fillId="0" borderId="75" xfId="43" applyNumberFormat="1" applyFont="1" applyBorder="1" applyAlignment="1">
      <alignment horizontal="center" vertical="center" shrinkToFit="1"/>
    </xf>
    <xf numFmtId="178" fontId="53" fillId="0" borderId="75" xfId="43" applyNumberFormat="1" applyFont="1" applyBorder="1" applyAlignment="1">
      <alignment horizontal="center" vertical="center" wrapText="1" shrinkToFit="1"/>
    </xf>
    <xf numFmtId="178" fontId="52" fillId="0" borderId="76" xfId="43" applyNumberFormat="1" applyFont="1" applyBorder="1" applyAlignment="1">
      <alignment horizontal="center" vertical="center" shrinkToFit="1"/>
    </xf>
    <xf numFmtId="178" fontId="52" fillId="0" borderId="77" xfId="44" applyNumberFormat="1" applyFont="1" applyBorder="1" applyAlignment="1">
      <alignment horizontal="center" vertical="center" shrinkToFit="1"/>
    </xf>
    <xf numFmtId="0" fontId="44" fillId="0" borderId="65" xfId="44" applyFont="1" applyBorder="1" applyAlignment="1">
      <alignment horizontal="center" vertical="center"/>
    </xf>
    <xf numFmtId="0" fontId="55" fillId="0" borderId="66" xfId="44" applyFont="1" applyBorder="1" applyAlignment="1">
      <alignment horizontal="center" vertical="center" wrapText="1"/>
    </xf>
    <xf numFmtId="0" fontId="43" fillId="0" borderId="13" xfId="44" applyFont="1" applyBorder="1" applyAlignment="1">
      <alignment horizontal="center" vertical="center" wrapText="1"/>
    </xf>
    <xf numFmtId="0" fontId="43" fillId="0" borderId="69" xfId="44" applyFont="1" applyBorder="1" applyAlignment="1">
      <alignment horizontal="center" vertical="center" wrapText="1"/>
    </xf>
    <xf numFmtId="0" fontId="44" fillId="0" borderId="13" xfId="44" applyFont="1" applyBorder="1" applyAlignment="1">
      <alignment horizontal="center" vertical="center"/>
    </xf>
    <xf numFmtId="0" fontId="55" fillId="0" borderId="13" xfId="44" applyFont="1" applyBorder="1" applyAlignment="1">
      <alignment horizontal="center" vertical="center" wrapText="1"/>
    </xf>
    <xf numFmtId="0" fontId="43" fillId="0" borderId="15" xfId="44" applyFont="1" applyBorder="1" applyAlignment="1">
      <alignment horizontal="center" vertical="center" wrapText="1"/>
    </xf>
    <xf numFmtId="0" fontId="55" fillId="0" borderId="16" xfId="44" applyFont="1" applyBorder="1" applyAlignment="1">
      <alignment horizontal="center" vertical="center" wrapText="1"/>
    </xf>
    <xf numFmtId="0" fontId="43" fillId="0" borderId="73" xfId="44" applyFont="1" applyBorder="1" applyAlignment="1">
      <alignment horizontal="center" vertical="center" wrapText="1"/>
    </xf>
    <xf numFmtId="0" fontId="40" fillId="0" borderId="90" xfId="44" applyFont="1" applyBorder="1"/>
    <xf numFmtId="0" fontId="40" fillId="0" borderId="92" xfId="44" applyFont="1" applyBorder="1"/>
    <xf numFmtId="20" fontId="40" fillId="0" borderId="0" xfId="44" quotePrefix="1" applyNumberFormat="1" applyFont="1" applyAlignment="1">
      <alignment horizontal="right"/>
    </xf>
    <xf numFmtId="0" fontId="40" fillId="0" borderId="0" xfId="44" applyFont="1" applyAlignment="1">
      <alignment horizontal="right"/>
    </xf>
    <xf numFmtId="20" fontId="40" fillId="0" borderId="0" xfId="44" applyNumberFormat="1" applyFont="1"/>
    <xf numFmtId="20" fontId="40" fillId="0" borderId="0" xfId="44" applyNumberFormat="1" applyFont="1" applyAlignment="1">
      <alignment horizontal="right"/>
    </xf>
    <xf numFmtId="0" fontId="55" fillId="0" borderId="17" xfId="44" applyFont="1" applyBorder="1" applyAlignment="1">
      <alignment horizontal="center" vertical="center" wrapText="1"/>
    </xf>
    <xf numFmtId="0" fontId="60" fillId="0" borderId="0" xfId="52" applyFont="1">
      <alignment vertical="center"/>
    </xf>
    <xf numFmtId="0" fontId="37" fillId="0" borderId="0" xfId="53" applyFont="1" applyAlignment="1">
      <alignment vertical="center"/>
    </xf>
    <xf numFmtId="0" fontId="61" fillId="0" borderId="0" xfId="53" applyFont="1" applyAlignment="1">
      <alignment vertical="center"/>
    </xf>
    <xf numFmtId="0" fontId="24" fillId="0" borderId="0" xfId="53" applyFont="1" applyAlignment="1">
      <alignment vertical="center"/>
    </xf>
    <xf numFmtId="0" fontId="61" fillId="0" borderId="0" xfId="53" applyFont="1" applyAlignment="1">
      <alignment horizontal="center"/>
    </xf>
    <xf numFmtId="0" fontId="24" fillId="0" borderId="0" xfId="53" applyFont="1"/>
    <xf numFmtId="0" fontId="24" fillId="0" borderId="10" xfId="53" applyFont="1" applyBorder="1" applyAlignment="1">
      <alignment horizontal="center" vertical="center"/>
    </xf>
    <xf numFmtId="0" fontId="24" fillId="0" borderId="11" xfId="53" applyFont="1" applyBorder="1" applyAlignment="1">
      <alignment horizontal="center"/>
    </xf>
    <xf numFmtId="0" fontId="24" fillId="0" borderId="12" xfId="53" applyFont="1" applyBorder="1" applyAlignment="1">
      <alignment horizontal="center"/>
    </xf>
    <xf numFmtId="0" fontId="25" fillId="0" borderId="0" xfId="53" applyFont="1"/>
    <xf numFmtId="0" fontId="23" fillId="0" borderId="0" xfId="53" applyFont="1"/>
    <xf numFmtId="0" fontId="24" fillId="0" borderId="0" xfId="53" applyFont="1" applyAlignment="1">
      <alignment horizontal="left"/>
    </xf>
    <xf numFmtId="0" fontId="25" fillId="0" borderId="0" xfId="53" applyFont="1" applyAlignment="1">
      <alignment horizontal="left"/>
    </xf>
    <xf numFmtId="0" fontId="40" fillId="0" borderId="0" xfId="54" applyFont="1">
      <alignment vertical="center"/>
    </xf>
    <xf numFmtId="0" fontId="40" fillId="0" borderId="0" xfId="54" applyFont="1" applyAlignment="1">
      <alignment horizontal="right" vertical="center"/>
    </xf>
    <xf numFmtId="0" fontId="58" fillId="0" borderId="102" xfId="54" applyFont="1" applyBorder="1" applyAlignment="1">
      <alignment horizontal="center" vertical="center"/>
    </xf>
    <xf numFmtId="0" fontId="66" fillId="0" borderId="13" xfId="54" applyFont="1" applyBorder="1" applyAlignment="1">
      <alignment horizontal="right" vertical="center"/>
    </xf>
    <xf numFmtId="0" fontId="67" fillId="0" borderId="0" xfId="54" applyFont="1">
      <alignment vertical="center"/>
    </xf>
    <xf numFmtId="0" fontId="24" fillId="25" borderId="17" xfId="46" applyFont="1" applyFill="1" applyBorder="1" applyAlignment="1">
      <alignment horizontal="center" vertical="center" shrinkToFit="1"/>
    </xf>
    <xf numFmtId="0" fontId="24" fillId="24" borderId="83" xfId="46" applyFont="1" applyFill="1" applyBorder="1" applyAlignment="1">
      <alignment horizontal="center" vertical="center" shrinkToFit="1"/>
    </xf>
    <xf numFmtId="0" fontId="24" fillId="25" borderId="70" xfId="46" applyFont="1" applyFill="1" applyBorder="1" applyAlignment="1">
      <alignment horizontal="center" vertical="center" shrinkToFit="1"/>
    </xf>
    <xf numFmtId="0" fontId="24" fillId="25" borderId="37" xfId="46" applyFont="1" applyFill="1" applyBorder="1" applyAlignment="1">
      <alignment horizontal="center" vertical="center" shrinkToFit="1"/>
    </xf>
    <xf numFmtId="0" fontId="24" fillId="24" borderId="70" xfId="46" applyFont="1" applyFill="1" applyBorder="1" applyAlignment="1">
      <alignment horizontal="center" vertical="center" shrinkToFit="1"/>
    </xf>
    <xf numFmtId="38" fontId="24" fillId="25" borderId="37" xfId="34" applyFont="1" applyFill="1" applyBorder="1" applyAlignment="1" applyProtection="1">
      <alignment horizontal="center" vertical="center" shrinkToFit="1"/>
    </xf>
    <xf numFmtId="38" fontId="24" fillId="25" borderId="23" xfId="34" applyFont="1" applyFill="1" applyBorder="1" applyAlignment="1" applyProtection="1">
      <alignment horizontal="center" vertical="center" shrinkToFit="1"/>
    </xf>
    <xf numFmtId="0" fontId="24" fillId="25" borderId="25" xfId="46" applyFont="1" applyFill="1" applyBorder="1" applyAlignment="1">
      <alignment horizontal="left" vertical="center" shrinkToFit="1"/>
    </xf>
    <xf numFmtId="0" fontId="24" fillId="25" borderId="103" xfId="46" applyFont="1" applyFill="1" applyBorder="1" applyAlignment="1">
      <alignment horizontal="left" vertical="center" shrinkToFit="1"/>
    </xf>
    <xf numFmtId="0" fontId="68" fillId="0" borderId="0" xfId="55" applyFont="1">
      <alignment vertical="center"/>
    </xf>
    <xf numFmtId="0" fontId="68" fillId="0" borderId="0" xfId="55" applyFont="1" applyAlignment="1">
      <alignment horizontal="center" vertical="center"/>
    </xf>
    <xf numFmtId="0" fontId="69" fillId="0" borderId="0" xfId="55" applyFont="1" applyAlignment="1">
      <alignment vertical="center" shrinkToFit="1"/>
    </xf>
    <xf numFmtId="0" fontId="70" fillId="0" borderId="0" xfId="55" applyFont="1">
      <alignment vertical="center"/>
    </xf>
    <xf numFmtId="0" fontId="71" fillId="0" borderId="0" xfId="55" applyFont="1" applyAlignment="1">
      <alignment horizontal="center" vertical="center" shrinkToFit="1"/>
    </xf>
    <xf numFmtId="0" fontId="69" fillId="0" borderId="0" xfId="55" applyFont="1" applyAlignment="1">
      <alignment horizontal="center" vertical="center" shrinkToFit="1"/>
    </xf>
    <xf numFmtId="0" fontId="72" fillId="0" borderId="0" xfId="55" applyFont="1" applyAlignment="1">
      <alignment horizontal="center" vertical="center" shrinkToFit="1"/>
    </xf>
    <xf numFmtId="0" fontId="73" fillId="0" borderId="0" xfId="55" applyFont="1">
      <alignment vertical="center"/>
    </xf>
    <xf numFmtId="0" fontId="71" fillId="0" borderId="0" xfId="55" applyFont="1" applyAlignment="1">
      <alignment vertical="center" shrinkToFit="1"/>
    </xf>
    <xf numFmtId="0" fontId="1" fillId="0" borderId="0" xfId="55">
      <alignment vertical="center"/>
    </xf>
    <xf numFmtId="0" fontId="74" fillId="0" borderId="13" xfId="55" applyFont="1" applyBorder="1" applyAlignment="1">
      <alignment horizontal="center" vertical="center"/>
    </xf>
    <xf numFmtId="0" fontId="1" fillId="0" borderId="0" xfId="55" applyAlignment="1">
      <alignment horizontal="center" vertical="center"/>
    </xf>
    <xf numFmtId="0" fontId="1" fillId="0" borderId="0" xfId="55" applyAlignment="1"/>
    <xf numFmtId="0" fontId="1" fillId="0" borderId="14" xfId="55" applyBorder="1" applyAlignment="1"/>
    <xf numFmtId="0" fontId="76" fillId="0" borderId="0" xfId="55" applyFont="1" applyAlignment="1">
      <alignment horizontal="center" vertical="center" shrinkToFit="1"/>
    </xf>
    <xf numFmtId="0" fontId="75" fillId="31" borderId="105" xfId="55" applyFont="1" applyFill="1" applyBorder="1" applyAlignment="1">
      <alignment horizontal="center" vertical="center" shrinkToFit="1"/>
    </xf>
    <xf numFmtId="0" fontId="72" fillId="31" borderId="105" xfId="55" applyFont="1" applyFill="1" applyBorder="1" applyAlignment="1">
      <alignment horizontal="center" vertical="center" shrinkToFit="1"/>
    </xf>
    <xf numFmtId="0" fontId="76" fillId="0" borderId="0" xfId="55" applyFont="1" applyAlignment="1">
      <alignment vertical="center" shrinkToFit="1"/>
    </xf>
    <xf numFmtId="0" fontId="77" fillId="32" borderId="31" xfId="55" applyFont="1" applyFill="1" applyBorder="1" applyAlignment="1">
      <alignment horizontal="center" vertical="center" shrinkToFit="1"/>
    </xf>
    <xf numFmtId="0" fontId="77" fillId="32" borderId="15" xfId="55" applyFont="1" applyFill="1" applyBorder="1" applyAlignment="1">
      <alignment horizontal="center" vertical="center" shrinkToFit="1"/>
    </xf>
    <xf numFmtId="0" fontId="77" fillId="32" borderId="13" xfId="55" applyFont="1" applyFill="1" applyBorder="1" applyAlignment="1">
      <alignment horizontal="center" vertical="center" shrinkToFit="1"/>
    </xf>
    <xf numFmtId="0" fontId="78" fillId="32" borderId="13" xfId="55" applyFont="1" applyFill="1" applyBorder="1" applyAlignment="1">
      <alignment horizontal="center" vertical="center" shrinkToFit="1"/>
    </xf>
    <xf numFmtId="0" fontId="78" fillId="32" borderId="108" xfId="56" applyFont="1" applyFill="1" applyBorder="1" applyAlignment="1">
      <alignment horizontal="center" vertical="center" shrinkToFit="1"/>
    </xf>
    <xf numFmtId="14" fontId="78" fillId="32" borderId="108" xfId="56" applyNumberFormat="1" applyFont="1" applyFill="1" applyBorder="1" applyAlignment="1">
      <alignment horizontal="center" vertical="center" shrinkToFit="1"/>
    </xf>
    <xf numFmtId="0" fontId="78" fillId="32" borderId="108" xfId="57" applyFont="1" applyFill="1" applyBorder="1" applyAlignment="1">
      <alignment horizontal="center" vertical="center" shrinkToFit="1"/>
    </xf>
    <xf numFmtId="0" fontId="78" fillId="32" borderId="108" xfId="55" applyFont="1" applyFill="1" applyBorder="1" applyAlignment="1">
      <alignment horizontal="center" vertical="center" shrinkToFit="1"/>
    </xf>
    <xf numFmtId="0" fontId="78" fillId="32" borderId="108" xfId="55" applyFont="1" applyFill="1" applyBorder="1" applyAlignment="1">
      <alignment vertical="center" shrinkToFit="1"/>
    </xf>
    <xf numFmtId="14" fontId="78" fillId="32" borderId="109" xfId="56" applyNumberFormat="1" applyFont="1" applyFill="1" applyBorder="1" applyAlignment="1">
      <alignment horizontal="center" vertical="center" shrinkToFit="1"/>
    </xf>
    <xf numFmtId="0" fontId="3" fillId="0" borderId="0" xfId="56" applyAlignment="1">
      <alignment horizontal="center" vertical="center" shrinkToFit="1"/>
    </xf>
    <xf numFmtId="0" fontId="80" fillId="0" borderId="0" xfId="55" applyFont="1">
      <alignment vertical="center"/>
    </xf>
    <xf numFmtId="0" fontId="80" fillId="0" borderId="0" xfId="55" applyFont="1" applyAlignment="1">
      <alignment horizontal="center" vertical="center" shrinkToFit="1"/>
    </xf>
    <xf numFmtId="0" fontId="81" fillId="0" borderId="0" xfId="55" applyFont="1" applyAlignment="1">
      <alignment vertical="center" shrinkToFit="1"/>
    </xf>
    <xf numFmtId="0" fontId="77" fillId="0" borderId="31" xfId="55" applyFont="1" applyBorder="1" applyAlignment="1">
      <alignment horizontal="center" vertical="center" shrinkToFit="1"/>
    </xf>
    <xf numFmtId="179" fontId="78" fillId="0" borderId="13" xfId="55" applyNumberFormat="1" applyFont="1" applyBorder="1" applyAlignment="1">
      <alignment horizontal="center" vertical="center" shrinkToFit="1"/>
    </xf>
    <xf numFmtId="0" fontId="77" fillId="0" borderId="91" xfId="55" applyFont="1" applyBorder="1" applyAlignment="1">
      <alignment horizontal="center" vertical="center" shrinkToFit="1"/>
    </xf>
    <xf numFmtId="0" fontId="3" fillId="0" borderId="0" xfId="57" applyFont="1" applyAlignment="1">
      <alignment horizontal="center" vertical="center" shrinkToFit="1"/>
    </xf>
    <xf numFmtId="0" fontId="80" fillId="0" borderId="0" xfId="55" applyFont="1" applyAlignment="1">
      <alignment vertical="center" shrinkToFit="1"/>
    </xf>
    <xf numFmtId="180" fontId="78" fillId="0" borderId="13" xfId="55" applyNumberFormat="1" applyFont="1" applyBorder="1" applyAlignment="1" applyProtection="1">
      <alignment horizontal="center" vertical="center" shrinkToFit="1"/>
      <protection locked="0"/>
    </xf>
    <xf numFmtId="14" fontId="78" fillId="0" borderId="110" xfId="55" applyNumberFormat="1" applyFont="1" applyBorder="1" applyAlignment="1" applyProtection="1">
      <alignment horizontal="center" vertical="center" shrinkToFit="1"/>
      <protection locked="0"/>
    </xf>
    <xf numFmtId="181" fontId="78" fillId="0" borderId="13" xfId="55" applyNumberFormat="1" applyFont="1" applyBorder="1" applyAlignment="1" applyProtection="1">
      <alignment horizontal="center" vertical="center" shrinkToFit="1"/>
      <protection locked="0"/>
    </xf>
    <xf numFmtId="0" fontId="77" fillId="0" borderId="100" xfId="55" applyFont="1" applyBorder="1" applyAlignment="1">
      <alignment horizontal="center" vertical="center" shrinkToFit="1"/>
    </xf>
    <xf numFmtId="179" fontId="78" fillId="0" borderId="29" xfId="55" applyNumberFormat="1" applyFont="1" applyBorder="1" applyAlignment="1">
      <alignment horizontal="center" vertical="center" shrinkToFit="1"/>
    </xf>
    <xf numFmtId="0" fontId="72" fillId="0" borderId="0" xfId="55" applyFont="1" applyAlignment="1">
      <alignment horizontal="left" vertical="center"/>
    </xf>
    <xf numFmtId="0" fontId="77" fillId="0" borderId="15" xfId="55" applyFont="1" applyBorder="1" applyAlignment="1" applyProtection="1">
      <alignment horizontal="center" vertical="center" shrinkToFit="1"/>
      <protection locked="0"/>
    </xf>
    <xf numFmtId="0" fontId="77" fillId="0" borderId="13" xfId="55" applyFont="1" applyBorder="1" applyAlignment="1" applyProtection="1">
      <alignment horizontal="center" vertical="center" shrinkToFit="1"/>
      <protection locked="0"/>
    </xf>
    <xf numFmtId="0" fontId="78" fillId="0" borderId="13" xfId="55" applyFont="1" applyBorder="1" applyAlignment="1" applyProtection="1">
      <alignment horizontal="center" vertical="center" shrinkToFit="1"/>
      <protection locked="0"/>
    </xf>
    <xf numFmtId="0" fontId="78" fillId="0" borderId="15" xfId="56" applyFont="1" applyBorder="1" applyAlignment="1" applyProtection="1">
      <alignment horizontal="center" vertical="center" shrinkToFit="1"/>
      <protection locked="0"/>
    </xf>
    <xf numFmtId="0" fontId="83" fillId="0" borderId="13" xfId="58" applyFont="1" applyBorder="1" applyAlignment="1" applyProtection="1">
      <alignment horizontal="center" vertical="center" shrinkToFit="1"/>
      <protection locked="0"/>
    </xf>
    <xf numFmtId="0" fontId="78" fillId="0" borderId="13" xfId="56" applyFont="1" applyBorder="1" applyAlignment="1" applyProtection="1">
      <alignment horizontal="center" vertical="center" shrinkToFit="1"/>
      <protection locked="0"/>
    </xf>
    <xf numFmtId="0" fontId="78" fillId="0" borderId="13" xfId="58" applyFont="1" applyBorder="1" applyAlignment="1" applyProtection="1">
      <alignment horizontal="center" vertical="center" shrinkToFit="1"/>
      <protection locked="0"/>
    </xf>
    <xf numFmtId="0" fontId="78" fillId="0" borderId="13" xfId="57" applyFont="1" applyBorder="1" applyAlignment="1" applyProtection="1">
      <alignment horizontal="center" vertical="center" shrinkToFit="1"/>
      <protection locked="0"/>
    </xf>
    <xf numFmtId="0" fontId="83" fillId="0" borderId="13" xfId="59" applyFont="1" applyBorder="1" applyAlignment="1" applyProtection="1">
      <alignment horizontal="center" vertical="center" shrinkToFit="1"/>
      <protection locked="0"/>
    </xf>
    <xf numFmtId="0" fontId="83" fillId="0" borderId="111" xfId="58" applyFont="1" applyBorder="1" applyAlignment="1" applyProtection="1">
      <alignment horizontal="center" vertical="center" shrinkToFit="1"/>
      <protection locked="0"/>
    </xf>
    <xf numFmtId="0" fontId="83" fillId="0" borderId="13" xfId="55" applyFont="1" applyBorder="1" applyAlignment="1" applyProtection="1">
      <alignment horizontal="center" vertical="center" shrinkToFit="1"/>
      <protection locked="0"/>
    </xf>
    <xf numFmtId="0" fontId="78" fillId="0" borderId="111" xfId="55" applyFont="1" applyBorder="1" applyAlignment="1" applyProtection="1">
      <alignment horizontal="center" vertical="center" shrinkToFit="1"/>
      <protection locked="0"/>
    </xf>
    <xf numFmtId="49" fontId="78" fillId="0" borderId="13" xfId="55" applyNumberFormat="1" applyFont="1" applyBorder="1" applyAlignment="1" applyProtection="1">
      <alignment horizontal="center" vertical="center" shrinkToFit="1"/>
      <protection locked="0"/>
    </xf>
    <xf numFmtId="0" fontId="77" fillId="0" borderId="29" xfId="55" applyFont="1" applyBorder="1" applyAlignment="1" applyProtection="1">
      <alignment horizontal="center" vertical="center" shrinkToFit="1"/>
      <protection locked="0"/>
    </xf>
    <xf numFmtId="0" fontId="77" fillId="0" borderId="29" xfId="60" applyFont="1" applyBorder="1" applyAlignment="1" applyProtection="1">
      <alignment horizontal="center" vertical="center" shrinkToFit="1"/>
      <protection locked="0"/>
    </xf>
    <xf numFmtId="0" fontId="78" fillId="0" borderId="29" xfId="55" applyFont="1" applyBorder="1" applyAlignment="1" applyProtection="1">
      <alignment horizontal="center" vertical="center" shrinkToFit="1"/>
      <protection locked="0"/>
    </xf>
    <xf numFmtId="180" fontId="78" fillId="0" borderId="15" xfId="56" applyNumberFormat="1" applyFont="1" applyBorder="1" applyAlignment="1" applyProtection="1">
      <alignment horizontal="center" vertical="center" shrinkToFit="1"/>
      <protection locked="0"/>
    </xf>
    <xf numFmtId="0" fontId="78" fillId="0" borderId="15" xfId="57" applyFont="1" applyBorder="1" applyAlignment="1" applyProtection="1">
      <alignment horizontal="center" vertical="center" shrinkToFit="1"/>
      <protection locked="0"/>
    </xf>
    <xf numFmtId="0" fontId="78" fillId="0" borderId="15" xfId="55" applyFont="1" applyBorder="1" applyAlignment="1" applyProtection="1">
      <alignment horizontal="center" vertical="center" shrinkToFit="1"/>
      <protection locked="0"/>
    </xf>
    <xf numFmtId="0" fontId="78" fillId="0" borderId="15" xfId="55" applyFont="1" applyBorder="1" applyAlignment="1" applyProtection="1">
      <alignment vertical="center" shrinkToFit="1"/>
      <protection locked="0"/>
    </xf>
    <xf numFmtId="0" fontId="78" fillId="0" borderId="28" xfId="56" applyFont="1" applyBorder="1" applyAlignment="1" applyProtection="1">
      <alignment horizontal="center" vertical="center" shrinkToFit="1"/>
      <protection locked="0"/>
    </xf>
    <xf numFmtId="179" fontId="78" fillId="0" borderId="13" xfId="55" applyNumberFormat="1" applyFont="1" applyBorder="1" applyAlignment="1" applyProtection="1">
      <alignment horizontal="center" vertical="center" shrinkToFit="1"/>
      <protection locked="0"/>
    </xf>
    <xf numFmtId="180" fontId="78" fillId="0" borderId="13" xfId="56" applyNumberFormat="1" applyFont="1" applyBorder="1" applyAlignment="1" applyProtection="1">
      <alignment horizontal="center" vertical="center" shrinkToFit="1"/>
      <protection locked="0"/>
    </xf>
    <xf numFmtId="0" fontId="78" fillId="0" borderId="110" xfId="56" applyFont="1" applyBorder="1" applyAlignment="1" applyProtection="1">
      <alignment horizontal="center" vertical="center" shrinkToFit="1"/>
      <protection locked="0"/>
    </xf>
    <xf numFmtId="0" fontId="78" fillId="0" borderId="110" xfId="57" applyFont="1" applyBorder="1" applyAlignment="1" applyProtection="1">
      <alignment horizontal="center" vertical="center" shrinkToFit="1"/>
      <protection locked="0"/>
    </xf>
    <xf numFmtId="179" fontId="78" fillId="0" borderId="29" xfId="55" applyNumberFormat="1" applyFont="1" applyBorder="1" applyAlignment="1" applyProtection="1">
      <alignment horizontal="center" vertical="center" shrinkToFit="1"/>
      <protection locked="0"/>
    </xf>
    <xf numFmtId="0" fontId="78" fillId="0" borderId="29" xfId="56" applyFont="1" applyBorder="1" applyAlignment="1" applyProtection="1">
      <alignment horizontal="center" vertical="center" shrinkToFit="1"/>
      <protection locked="0"/>
    </xf>
    <xf numFmtId="31" fontId="78" fillId="0" borderId="29" xfId="55" applyNumberFormat="1" applyFont="1" applyBorder="1" applyAlignment="1" applyProtection="1">
      <alignment horizontal="center" vertical="center" shrinkToFit="1"/>
      <protection locked="0"/>
    </xf>
    <xf numFmtId="0" fontId="78" fillId="0" borderId="103" xfId="56" applyFont="1" applyBorder="1" applyAlignment="1" applyProtection="1">
      <alignment horizontal="center" vertical="center" shrinkToFit="1"/>
      <protection locked="0"/>
    </xf>
    <xf numFmtId="0" fontId="27" fillId="0" borderId="0" xfId="46" applyFont="1" applyAlignment="1">
      <alignment horizontal="left" vertical="center" shrinkToFit="1"/>
    </xf>
    <xf numFmtId="38" fontId="27" fillId="0" borderId="13" xfId="34" applyFont="1" applyBorder="1" applyAlignment="1">
      <alignment horizontal="center" vertical="center" wrapText="1" shrinkToFit="1"/>
    </xf>
    <xf numFmtId="0" fontId="30" fillId="24" borderId="91" xfId="46" applyFont="1" applyFill="1" applyBorder="1" applyAlignment="1">
      <alignment horizontal="left" vertical="center" shrinkToFit="1"/>
    </xf>
    <xf numFmtId="0" fontId="30" fillId="24" borderId="13" xfId="46" applyFont="1" applyFill="1" applyBorder="1" applyAlignment="1">
      <alignment horizontal="center" vertical="center"/>
    </xf>
    <xf numFmtId="0" fontId="24" fillId="24" borderId="112" xfId="46" applyFont="1" applyFill="1" applyBorder="1" applyAlignment="1" applyProtection="1">
      <alignment horizontal="center" vertical="center" shrinkToFit="1"/>
      <protection locked="0"/>
    </xf>
    <xf numFmtId="0" fontId="30" fillId="24" borderId="42" xfId="46" applyFont="1" applyFill="1" applyBorder="1" applyAlignment="1">
      <alignment horizontal="center" vertical="center"/>
    </xf>
    <xf numFmtId="0" fontId="24" fillId="24" borderId="10" xfId="46" applyFont="1" applyFill="1" applyBorder="1" applyAlignment="1">
      <alignment horizontal="center" vertical="center" shrinkToFit="1"/>
    </xf>
    <xf numFmtId="0" fontId="24" fillId="25" borderId="13" xfId="46" applyFont="1" applyFill="1" applyBorder="1" applyAlignment="1">
      <alignment horizontal="center" vertical="center" shrinkToFit="1"/>
    </xf>
    <xf numFmtId="0" fontId="24" fillId="24" borderId="13" xfId="46" applyFont="1" applyFill="1" applyBorder="1" applyAlignment="1">
      <alignment horizontal="center" vertical="center" shrinkToFit="1"/>
    </xf>
    <xf numFmtId="38" fontId="24" fillId="25" borderId="17" xfId="34" applyFont="1" applyFill="1" applyBorder="1" applyAlignment="1" applyProtection="1">
      <alignment horizontal="center" vertical="center" shrinkToFit="1"/>
    </xf>
    <xf numFmtId="0" fontId="24" fillId="25" borderId="110" xfId="46" applyFont="1" applyFill="1" applyBorder="1" applyAlignment="1">
      <alignment horizontal="left" vertical="center" shrinkToFit="1"/>
    </xf>
    <xf numFmtId="38" fontId="27" fillId="25" borderId="17" xfId="34" applyFont="1" applyFill="1" applyBorder="1" applyAlignment="1">
      <alignment horizontal="center" vertical="center" wrapText="1" shrinkToFit="1"/>
    </xf>
    <xf numFmtId="0" fontId="31" fillId="0" borderId="0" xfId="46" applyFont="1" applyAlignment="1">
      <alignment horizontal="center" shrinkToFit="1"/>
    </xf>
    <xf numFmtId="0" fontId="31" fillId="0" borderId="0" xfId="46" applyFont="1" applyAlignment="1">
      <alignment horizontal="right"/>
    </xf>
    <xf numFmtId="0" fontId="27" fillId="0" borderId="61" xfId="46" applyFont="1" applyBorder="1" applyAlignment="1">
      <alignment shrinkToFit="1"/>
    </xf>
    <xf numFmtId="0" fontId="63" fillId="0" borderId="0" xfId="46" applyFont="1" applyAlignment="1">
      <alignment vertical="center"/>
    </xf>
    <xf numFmtId="0" fontId="31" fillId="24" borderId="114" xfId="46" applyFont="1" applyFill="1" applyBorder="1" applyAlignment="1" applyProtection="1">
      <alignment horizontal="center" vertical="center" shrinkToFit="1"/>
      <protection locked="0"/>
    </xf>
    <xf numFmtId="0" fontId="24" fillId="25" borderId="110" xfId="46" applyFont="1" applyFill="1" applyBorder="1" applyAlignment="1">
      <alignment horizontal="center" vertical="center" shrinkToFit="1"/>
    </xf>
    <xf numFmtId="49" fontId="45" fillId="0" borderId="79" xfId="44" applyNumberFormat="1" applyFont="1" applyBorder="1" applyAlignment="1" applyProtection="1">
      <alignment horizontal="center" vertical="center" shrinkToFit="1"/>
      <protection locked="0"/>
    </xf>
    <xf numFmtId="49" fontId="45" fillId="0" borderId="80" xfId="44" applyNumberFormat="1" applyFont="1" applyBorder="1" applyAlignment="1" applyProtection="1">
      <alignment horizontal="center" vertical="center" shrinkToFit="1"/>
      <protection locked="0"/>
    </xf>
    <xf numFmtId="49" fontId="45" fillId="0" borderId="81" xfId="44" applyNumberFormat="1" applyFont="1" applyBorder="1" applyAlignment="1" applyProtection="1">
      <alignment horizontal="center" vertical="center" shrinkToFit="1"/>
      <protection locked="0"/>
    </xf>
    <xf numFmtId="49" fontId="45" fillId="0" borderId="82" xfId="44" applyNumberFormat="1" applyFont="1" applyBorder="1" applyAlignment="1" applyProtection="1">
      <alignment horizontal="center" vertical="center" shrinkToFit="1"/>
      <protection locked="0"/>
    </xf>
    <xf numFmtId="49" fontId="45" fillId="0" borderId="85" xfId="44" applyNumberFormat="1" applyFont="1" applyBorder="1" applyAlignment="1" applyProtection="1">
      <alignment horizontal="center" vertical="center" shrinkToFit="1"/>
      <protection locked="0"/>
    </xf>
    <xf numFmtId="49" fontId="45" fillId="0" borderId="86" xfId="44" applyNumberFormat="1" applyFont="1" applyBorder="1" applyAlignment="1" applyProtection="1">
      <alignment horizontal="center" vertical="center" shrinkToFit="1"/>
      <protection locked="0"/>
    </xf>
    <xf numFmtId="49" fontId="45" fillId="0" borderId="87" xfId="44" applyNumberFormat="1" applyFont="1" applyBorder="1" applyAlignment="1" applyProtection="1">
      <alignment horizontal="center" vertical="center" shrinkToFit="1"/>
      <protection locked="0"/>
    </xf>
    <xf numFmtId="49" fontId="45" fillId="0" borderId="74" xfId="44" applyNumberFormat="1" applyFont="1" applyBorder="1" applyAlignment="1" applyProtection="1">
      <alignment horizontal="center" vertical="center" shrinkToFit="1"/>
      <protection locked="0"/>
    </xf>
    <xf numFmtId="49" fontId="45" fillId="0" borderId="75" xfId="44" applyNumberFormat="1" applyFont="1" applyBorder="1" applyAlignment="1" applyProtection="1">
      <alignment horizontal="center" vertical="center" shrinkToFit="1"/>
      <protection locked="0"/>
    </xf>
    <xf numFmtId="49" fontId="45" fillId="0" borderId="76" xfId="44" applyNumberFormat="1" applyFont="1" applyBorder="1" applyAlignment="1" applyProtection="1">
      <alignment horizontal="center" vertical="center" shrinkToFit="1"/>
      <protection locked="0"/>
    </xf>
    <xf numFmtId="49" fontId="45" fillId="0" borderId="77" xfId="44" applyNumberFormat="1" applyFont="1" applyBorder="1" applyAlignment="1" applyProtection="1">
      <alignment horizontal="center" vertical="center" shrinkToFit="1"/>
      <protection locked="0"/>
    </xf>
    <xf numFmtId="0" fontId="42" fillId="0" borderId="116" xfId="44" applyFont="1" applyBorder="1" applyAlignment="1" applyProtection="1">
      <alignment horizontal="center" vertical="center" shrinkToFit="1"/>
      <protection locked="0"/>
    </xf>
    <xf numFmtId="0" fontId="26" fillId="0" borderId="21" xfId="46" applyFont="1" applyBorder="1" applyAlignment="1" applyProtection="1">
      <alignment horizontal="left" shrinkToFit="1"/>
      <protection locked="0"/>
    </xf>
    <xf numFmtId="0" fontId="26" fillId="0" borderId="14" xfId="46" applyFont="1" applyBorder="1" applyAlignment="1" applyProtection="1">
      <alignment horizontal="left" shrinkToFit="1"/>
      <protection locked="0"/>
    </xf>
    <xf numFmtId="49" fontId="26" fillId="0" borderId="21" xfId="46" applyNumberFormat="1" applyFont="1" applyBorder="1" applyAlignment="1" applyProtection="1">
      <alignment horizontal="left" shrinkToFit="1"/>
      <protection locked="0"/>
    </xf>
    <xf numFmtId="0" fontId="24" fillId="25" borderId="21" xfId="46" applyFont="1" applyFill="1" applyBorder="1" applyAlignment="1">
      <alignment horizontal="center" vertical="center" shrinkToFit="1"/>
    </xf>
    <xf numFmtId="0" fontId="31" fillId="0" borderId="0" xfId="46" applyFont="1" applyAlignment="1">
      <alignment horizontal="right" shrinkToFit="1"/>
    </xf>
    <xf numFmtId="38" fontId="27" fillId="0" borderId="34" xfId="34" applyFont="1" applyBorder="1" applyAlignment="1">
      <alignment horizontal="center" vertical="center" textRotation="255" wrapText="1" shrinkToFit="1"/>
    </xf>
    <xf numFmtId="38" fontId="27" fillId="0" borderId="19" xfId="34" applyFont="1" applyBorder="1" applyAlignment="1">
      <alignment horizontal="center" vertical="center" textRotation="255" wrapText="1" shrinkToFit="1"/>
    </xf>
    <xf numFmtId="38" fontId="27" fillId="0" borderId="20" xfId="34" applyFont="1" applyBorder="1" applyAlignment="1">
      <alignment horizontal="center" vertical="center" textRotation="255" wrapText="1" shrinkToFit="1"/>
    </xf>
    <xf numFmtId="0" fontId="31" fillId="29" borderId="17" xfId="46" applyFont="1" applyFill="1" applyBorder="1" applyAlignment="1">
      <alignment horizontal="center" vertical="center" shrinkToFit="1"/>
    </xf>
    <xf numFmtId="0" fontId="31" fillId="29" borderId="21" xfId="46" applyFont="1" applyFill="1" applyBorder="1" applyAlignment="1">
      <alignment horizontal="center" vertical="center" shrinkToFit="1"/>
    </xf>
    <xf numFmtId="0" fontId="31" fillId="29" borderId="33" xfId="46" applyFont="1" applyFill="1" applyBorder="1" applyAlignment="1">
      <alignment horizontal="center" vertical="center" shrinkToFit="1"/>
    </xf>
    <xf numFmtId="0" fontId="31" fillId="29" borderId="34" xfId="46" applyFont="1" applyFill="1" applyBorder="1" applyAlignment="1">
      <alignment horizontal="center" vertical="center" shrinkToFit="1"/>
    </xf>
    <xf numFmtId="38" fontId="31" fillId="0" borderId="27" xfId="46" applyNumberFormat="1" applyFont="1" applyBorder="1" applyAlignment="1">
      <alignment horizontal="center" vertical="center" shrinkToFit="1"/>
    </xf>
    <xf numFmtId="38" fontId="31" fillId="0" borderId="12" xfId="46" applyNumberFormat="1" applyFont="1" applyBorder="1" applyAlignment="1">
      <alignment horizontal="center" vertical="center" shrinkToFit="1"/>
    </xf>
    <xf numFmtId="38" fontId="31" fillId="0" borderId="22" xfId="46" applyNumberFormat="1" applyFont="1" applyBorder="1" applyAlignment="1">
      <alignment horizontal="center" vertical="center" shrinkToFit="1"/>
    </xf>
    <xf numFmtId="38" fontId="23" fillId="26" borderId="27" xfId="46" applyNumberFormat="1" applyFont="1" applyFill="1" applyBorder="1" applyAlignment="1">
      <alignment horizontal="center" vertical="center" shrinkToFit="1"/>
    </xf>
    <xf numFmtId="38" fontId="23" fillId="26" borderId="12" xfId="46" applyNumberFormat="1" applyFont="1" applyFill="1" applyBorder="1" applyAlignment="1">
      <alignment horizontal="center" vertical="center" shrinkToFit="1"/>
    </xf>
    <xf numFmtId="0" fontId="31" fillId="0" borderId="37" xfId="46" applyFont="1" applyBorder="1" applyAlignment="1">
      <alignment horizontal="center" vertical="center" shrinkToFit="1"/>
    </xf>
    <xf numFmtId="0" fontId="31" fillId="0" borderId="33" xfId="46" applyFont="1" applyBorder="1" applyAlignment="1">
      <alignment horizontal="center" vertical="center" shrinkToFit="1"/>
    </xf>
    <xf numFmtId="0" fontId="31" fillId="0" borderId="17" xfId="46" applyFont="1" applyBorder="1" applyAlignment="1">
      <alignment horizontal="center" vertical="center" shrinkToFit="1"/>
    </xf>
    <xf numFmtId="0" fontId="31" fillId="0" borderId="57" xfId="46" applyFont="1" applyBorder="1" applyAlignment="1">
      <alignment horizontal="center" vertical="center" shrinkToFit="1"/>
    </xf>
    <xf numFmtId="0" fontId="31" fillId="0" borderId="21" xfId="46" applyFont="1" applyBorder="1" applyAlignment="1">
      <alignment horizontal="center" vertical="center" shrinkToFit="1"/>
    </xf>
    <xf numFmtId="0" fontId="31" fillId="0" borderId="11" xfId="46" applyFont="1" applyBorder="1" applyAlignment="1">
      <alignment horizontal="center" vertical="center" shrinkToFit="1"/>
    </xf>
    <xf numFmtId="0" fontId="26" fillId="0" borderId="27" xfId="46" applyFont="1" applyBorder="1" applyAlignment="1">
      <alignment horizontal="center" vertical="center" shrinkToFit="1"/>
    </xf>
    <xf numFmtId="0" fontId="26" fillId="0" borderId="22" xfId="46" applyFont="1" applyBorder="1" applyAlignment="1">
      <alignment horizontal="center" vertical="center" shrinkToFit="1"/>
    </xf>
    <xf numFmtId="0" fontId="26" fillId="0" borderId="12" xfId="46" applyFont="1" applyBorder="1" applyAlignment="1">
      <alignment horizontal="center" vertical="center" shrinkToFit="1"/>
    </xf>
    <xf numFmtId="0" fontId="31" fillId="25" borderId="88" xfId="46" applyFont="1" applyFill="1" applyBorder="1" applyAlignment="1">
      <alignment horizontal="center" vertical="center" shrinkToFit="1"/>
    </xf>
    <xf numFmtId="0" fontId="31" fillId="25" borderId="53" xfId="46" applyFont="1" applyFill="1" applyBorder="1" applyAlignment="1">
      <alignment horizontal="center" vertical="center" shrinkToFit="1"/>
    </xf>
    <xf numFmtId="0" fontId="31" fillId="25" borderId="52" xfId="46" applyFont="1" applyFill="1" applyBorder="1" applyAlignment="1">
      <alignment horizontal="center" vertical="center" shrinkToFit="1"/>
    </xf>
    <xf numFmtId="0" fontId="24" fillId="25" borderId="17" xfId="46" applyFont="1" applyFill="1" applyBorder="1" applyAlignment="1">
      <alignment horizontal="center" vertical="center" shrinkToFit="1"/>
    </xf>
    <xf numFmtId="0" fontId="24" fillId="25" borderId="18" xfId="46" applyFont="1" applyFill="1" applyBorder="1" applyAlignment="1">
      <alignment horizontal="center" vertical="center" shrinkToFit="1"/>
    </xf>
    <xf numFmtId="0" fontId="31" fillId="0" borderId="115" xfId="46" applyFont="1" applyBorder="1" applyAlignment="1">
      <alignment horizontal="center" vertical="center" shrinkToFit="1"/>
    </xf>
    <xf numFmtId="0" fontId="31" fillId="0" borderId="34" xfId="46" applyFont="1" applyBorder="1" applyAlignment="1">
      <alignment horizontal="center" vertical="center" shrinkToFit="1"/>
    </xf>
    <xf numFmtId="0" fontId="27" fillId="0" borderId="13" xfId="46" applyFont="1" applyBorder="1" applyAlignment="1">
      <alignment horizontal="center" vertical="center" shrinkToFit="1"/>
    </xf>
    <xf numFmtId="0" fontId="27" fillId="25" borderId="24" xfId="46" applyFont="1" applyFill="1" applyBorder="1" applyAlignment="1">
      <alignment horizontal="center" vertical="center" shrinkToFit="1"/>
    </xf>
    <xf numFmtId="0" fontId="27" fillId="25" borderId="25" xfId="46" applyFont="1" applyFill="1" applyBorder="1" applyAlignment="1">
      <alignment horizontal="center" vertical="center" shrinkToFit="1"/>
    </xf>
    <xf numFmtId="0" fontId="27" fillId="25" borderId="28" xfId="46" applyFont="1" applyFill="1" applyBorder="1" applyAlignment="1">
      <alignment horizontal="center" vertical="center" shrinkToFit="1"/>
    </xf>
    <xf numFmtId="0" fontId="27" fillId="0" borderId="34" xfId="46" applyFont="1" applyBorder="1" applyAlignment="1">
      <alignment horizontal="center" vertical="center" shrinkToFit="1"/>
    </xf>
    <xf numFmtId="0" fontId="27" fillId="0" borderId="20" xfId="46" applyFont="1" applyBorder="1" applyAlignment="1">
      <alignment horizontal="center" vertical="center" shrinkToFit="1"/>
    </xf>
    <xf numFmtId="0" fontId="27" fillId="25" borderId="40" xfId="46" applyFont="1" applyFill="1" applyBorder="1" applyAlignment="1">
      <alignment horizontal="center" vertical="center" shrinkToFit="1"/>
    </xf>
    <xf numFmtId="0" fontId="27" fillId="25" borderId="15" xfId="46" applyFont="1" applyFill="1" applyBorder="1" applyAlignment="1">
      <alignment horizontal="center" vertical="center" shrinkToFit="1"/>
    </xf>
    <xf numFmtId="0" fontId="30" fillId="24" borderId="17" xfId="46" applyFont="1" applyFill="1" applyBorder="1" applyAlignment="1">
      <alignment horizontal="center" vertical="center" shrinkToFit="1"/>
    </xf>
    <xf numFmtId="0" fontId="30" fillId="24" borderId="21" xfId="46" applyFont="1" applyFill="1" applyBorder="1" applyAlignment="1">
      <alignment horizontal="center" vertical="center" shrinkToFit="1"/>
    </xf>
    <xf numFmtId="0" fontId="30" fillId="24" borderId="18" xfId="46" applyFont="1" applyFill="1" applyBorder="1" applyAlignment="1">
      <alignment horizontal="center" vertical="center" shrinkToFit="1"/>
    </xf>
    <xf numFmtId="0" fontId="30" fillId="24" borderId="42" xfId="46" applyFont="1" applyFill="1" applyBorder="1" applyAlignment="1">
      <alignment horizontal="center" vertical="center" shrinkToFit="1"/>
    </xf>
    <xf numFmtId="0" fontId="30" fillId="24" borderId="44" xfId="46" applyFont="1" applyFill="1" applyBorder="1" applyAlignment="1">
      <alignment horizontal="center" vertical="center" shrinkToFit="1"/>
    </xf>
    <xf numFmtId="0" fontId="30" fillId="24" borderId="45" xfId="46" applyFont="1" applyFill="1" applyBorder="1" applyAlignment="1">
      <alignment horizontal="center" vertical="center" shrinkToFit="1"/>
    </xf>
    <xf numFmtId="38" fontId="25" fillId="25" borderId="51" xfId="34" applyFont="1" applyFill="1" applyBorder="1" applyAlignment="1">
      <alignment horizontal="center" vertical="center" wrapText="1" shrinkToFit="1"/>
    </xf>
    <xf numFmtId="38" fontId="25" fillId="25" borderId="53" xfId="34" applyFont="1" applyFill="1" applyBorder="1" applyAlignment="1">
      <alignment horizontal="center" vertical="center" shrinkToFit="1"/>
    </xf>
    <xf numFmtId="38" fontId="25" fillId="25" borderId="52" xfId="34" applyFont="1" applyFill="1" applyBorder="1" applyAlignment="1">
      <alignment horizontal="center" vertical="center" shrinkToFit="1"/>
    </xf>
    <xf numFmtId="38" fontId="25" fillId="25" borderId="23" xfId="34" applyFont="1" applyFill="1" applyBorder="1" applyAlignment="1">
      <alignment horizontal="center" vertical="center" shrinkToFit="1"/>
    </xf>
    <xf numFmtId="38" fontId="25" fillId="25" borderId="0" xfId="34" applyFont="1" applyFill="1" applyBorder="1" applyAlignment="1">
      <alignment horizontal="center" vertical="center" shrinkToFit="1"/>
    </xf>
    <xf numFmtId="38" fontId="25" fillId="25" borderId="19" xfId="34" applyFont="1" applyFill="1" applyBorder="1" applyAlignment="1">
      <alignment horizontal="center" vertical="center" shrinkToFit="1"/>
    </xf>
    <xf numFmtId="38" fontId="25" fillId="0" borderId="37" xfId="34" applyFont="1" applyBorder="1" applyAlignment="1">
      <alignment horizontal="center" vertical="center" wrapText="1" shrinkToFit="1"/>
    </xf>
    <xf numFmtId="38" fontId="25" fillId="0" borderId="33" xfId="34" applyFont="1" applyBorder="1" applyAlignment="1">
      <alignment horizontal="center" vertical="center" shrinkToFit="1"/>
    </xf>
    <xf numFmtId="38" fontId="25" fillId="0" borderId="34" xfId="34" applyFont="1" applyBorder="1" applyAlignment="1">
      <alignment horizontal="center" vertical="center" shrinkToFit="1"/>
    </xf>
    <xf numFmtId="38" fontId="25" fillId="0" borderId="16" xfId="34" applyFont="1" applyBorder="1" applyAlignment="1">
      <alignment horizontal="center" vertical="center" shrinkToFit="1"/>
    </xf>
    <xf numFmtId="38" fontId="25" fillId="0" borderId="14" xfId="34" applyFont="1" applyBorder="1" applyAlignment="1">
      <alignment horizontal="center" vertical="center" shrinkToFit="1"/>
    </xf>
    <xf numFmtId="38" fontId="25" fillId="0" borderId="20" xfId="34" applyFont="1" applyBorder="1" applyAlignment="1">
      <alignment horizontal="center" vertical="center" shrinkToFit="1"/>
    </xf>
    <xf numFmtId="0" fontId="31" fillId="25" borderId="51" xfId="46" applyFont="1" applyFill="1" applyBorder="1" applyAlignment="1">
      <alignment horizontal="center" vertical="center" shrinkToFit="1"/>
    </xf>
    <xf numFmtId="0" fontId="31" fillId="0" borderId="43" xfId="46" applyFont="1" applyBorder="1" applyAlignment="1">
      <alignment horizontal="center" vertical="center" shrinkToFit="1"/>
    </xf>
    <xf numFmtId="0" fontId="31" fillId="0" borderId="49" xfId="46" applyFont="1" applyBorder="1" applyAlignment="1">
      <alignment horizontal="center" vertical="center" shrinkToFit="1"/>
    </xf>
    <xf numFmtId="0" fontId="31" fillId="0" borderId="113" xfId="46" applyFont="1" applyBorder="1" applyAlignment="1">
      <alignment horizontal="center" vertical="center" shrinkToFit="1"/>
    </xf>
    <xf numFmtId="0" fontId="30" fillId="24" borderId="55" xfId="46" applyFont="1" applyFill="1" applyBorder="1" applyAlignment="1">
      <alignment horizontal="center" vertical="center" shrinkToFit="1"/>
    </xf>
    <xf numFmtId="0" fontId="30" fillId="24" borderId="56" xfId="46" applyFont="1" applyFill="1" applyBorder="1" applyAlignment="1">
      <alignment horizontal="center" vertical="center" shrinkToFit="1"/>
    </xf>
    <xf numFmtId="0" fontId="30" fillId="24" borderId="54" xfId="46" applyFont="1" applyFill="1" applyBorder="1" applyAlignment="1">
      <alignment horizontal="center" vertical="center" shrinkToFit="1"/>
    </xf>
    <xf numFmtId="0" fontId="74" fillId="31" borderId="17" xfId="55" applyFont="1" applyFill="1" applyBorder="1" applyAlignment="1">
      <alignment horizontal="center" vertical="center" shrinkToFit="1"/>
    </xf>
    <xf numFmtId="0" fontId="74" fillId="31" borderId="18" xfId="55" applyFont="1" applyFill="1" applyBorder="1" applyAlignment="1">
      <alignment horizontal="center" vertical="center" shrinkToFit="1"/>
    </xf>
    <xf numFmtId="0" fontId="84" fillId="0" borderId="13" xfId="55" applyFont="1" applyBorder="1" applyAlignment="1">
      <alignment horizontal="left" vertical="center" shrinkToFit="1"/>
    </xf>
    <xf numFmtId="0" fontId="72" fillId="0" borderId="13" xfId="55" applyFont="1" applyBorder="1" applyAlignment="1">
      <alignment horizontal="left" vertical="center" shrinkToFit="1"/>
    </xf>
    <xf numFmtId="0" fontId="85" fillId="0" borderId="13" xfId="55" applyFont="1" applyBorder="1" applyAlignment="1">
      <alignment horizontal="center" vertical="center" shrinkToFit="1"/>
    </xf>
    <xf numFmtId="0" fontId="75" fillId="31" borderId="88" xfId="55" applyFont="1" applyFill="1" applyBorder="1" applyAlignment="1">
      <alignment horizontal="center" vertical="center" shrinkToFit="1"/>
    </xf>
    <xf numFmtId="0" fontId="75" fillId="31" borderId="104" xfId="55" applyFont="1" applyFill="1" applyBorder="1" applyAlignment="1">
      <alignment horizontal="center" vertical="center" shrinkToFit="1"/>
    </xf>
    <xf numFmtId="0" fontId="75" fillId="31" borderId="40" xfId="55" applyFont="1" applyFill="1" applyBorder="1" applyAlignment="1">
      <alignment horizontal="center" vertical="center" shrinkToFit="1"/>
    </xf>
    <xf numFmtId="0" fontId="75" fillId="31" borderId="105" xfId="55" applyFont="1" applyFill="1" applyBorder="1" applyAlignment="1">
      <alignment horizontal="center" vertical="center" shrinkToFit="1"/>
    </xf>
    <xf numFmtId="0" fontId="75" fillId="31" borderId="40" xfId="55" applyFont="1" applyFill="1" applyBorder="1" applyAlignment="1">
      <alignment horizontal="center" vertical="center" wrapText="1" shrinkToFit="1"/>
    </xf>
    <xf numFmtId="0" fontId="75" fillId="31" borderId="66" xfId="55" applyFont="1" applyFill="1" applyBorder="1" applyAlignment="1">
      <alignment horizontal="center" vertical="center" shrinkToFit="1"/>
    </xf>
    <xf numFmtId="0" fontId="75" fillId="31" borderId="67" xfId="55" applyFont="1" applyFill="1" applyBorder="1" applyAlignment="1">
      <alignment horizontal="center" vertical="center" shrinkToFit="1"/>
    </xf>
    <xf numFmtId="0" fontId="75" fillId="31" borderId="94" xfId="55" applyFont="1" applyFill="1" applyBorder="1" applyAlignment="1">
      <alignment horizontal="center" vertical="center" shrinkToFit="1"/>
    </xf>
    <xf numFmtId="0" fontId="72" fillId="31" borderId="40" xfId="55" applyFont="1" applyFill="1" applyBorder="1" applyAlignment="1">
      <alignment horizontal="center" vertical="center" shrinkToFit="1"/>
    </xf>
    <xf numFmtId="0" fontId="72" fillId="31" borderId="105" xfId="55" applyFont="1" applyFill="1" applyBorder="1" applyAlignment="1">
      <alignment horizontal="center" vertical="center" shrinkToFit="1"/>
    </xf>
    <xf numFmtId="0" fontId="75" fillId="31" borderId="69" xfId="55" applyFont="1" applyFill="1" applyBorder="1" applyAlignment="1">
      <alignment horizontal="center" vertical="center" shrinkToFit="1"/>
    </xf>
    <xf numFmtId="0" fontId="72" fillId="0" borderId="17" xfId="55" applyFont="1" applyBorder="1" applyAlignment="1" applyProtection="1">
      <alignment horizontal="center" vertical="center"/>
      <protection locked="0"/>
    </xf>
    <xf numFmtId="0" fontId="72" fillId="0" borderId="21" xfId="55" applyFont="1" applyBorder="1" applyAlignment="1" applyProtection="1">
      <alignment horizontal="center" vertical="center"/>
      <protection locked="0"/>
    </xf>
    <xf numFmtId="0" fontId="72" fillId="0" borderId="18" xfId="55" applyFont="1" applyBorder="1" applyAlignment="1" applyProtection="1">
      <alignment horizontal="center" vertical="center"/>
      <protection locked="0"/>
    </xf>
    <xf numFmtId="49" fontId="72" fillId="0" borderId="13" xfId="55" applyNumberFormat="1" applyFont="1" applyBorder="1" applyAlignment="1">
      <alignment horizontal="left" vertical="center" shrinkToFit="1"/>
    </xf>
    <xf numFmtId="0" fontId="72" fillId="31" borderId="51" xfId="55" applyFont="1" applyFill="1" applyBorder="1" applyAlignment="1">
      <alignment horizontal="center" vertical="center" shrinkToFit="1"/>
    </xf>
    <xf numFmtId="0" fontId="72" fillId="31" borderId="106" xfId="55" applyFont="1" applyFill="1" applyBorder="1" applyAlignment="1">
      <alignment horizontal="center" vertical="center" shrinkToFit="1"/>
    </xf>
    <xf numFmtId="0" fontId="74" fillId="31" borderId="17" xfId="55" applyFont="1" applyFill="1" applyBorder="1" applyAlignment="1">
      <alignment horizontal="center" vertical="center"/>
    </xf>
    <xf numFmtId="0" fontId="74" fillId="31" borderId="18" xfId="55" applyFont="1" applyFill="1" applyBorder="1" applyAlignment="1">
      <alignment horizontal="center" vertical="center"/>
    </xf>
    <xf numFmtId="0" fontId="72" fillId="31" borderId="40" xfId="55" applyFont="1" applyFill="1" applyBorder="1" applyAlignment="1">
      <alignment horizontal="center" vertical="center" wrapText="1" shrinkToFit="1"/>
    </xf>
    <xf numFmtId="0" fontId="72" fillId="31" borderId="52" xfId="55" applyFont="1" applyFill="1" applyBorder="1" applyAlignment="1">
      <alignment horizontal="center" vertical="center" shrinkToFit="1"/>
    </xf>
    <xf numFmtId="0" fontId="72" fillId="31" borderId="107" xfId="55" applyFont="1" applyFill="1" applyBorder="1" applyAlignment="1">
      <alignment horizontal="center" vertical="center" shrinkToFit="1"/>
    </xf>
    <xf numFmtId="0" fontId="72" fillId="31" borderId="69" xfId="55" applyFont="1" applyFill="1" applyBorder="1" applyAlignment="1">
      <alignment horizontal="center" vertical="center" shrinkToFit="1"/>
    </xf>
    <xf numFmtId="0" fontId="76" fillId="31" borderId="24" xfId="55" applyFont="1" applyFill="1" applyBorder="1" applyAlignment="1">
      <alignment horizontal="center" vertical="center" wrapText="1" shrinkToFit="1"/>
    </xf>
    <xf numFmtId="0" fontId="76" fillId="31" borderId="25" xfId="55" applyFont="1" applyFill="1" applyBorder="1" applyAlignment="1">
      <alignment horizontal="center" vertical="center" shrinkToFit="1"/>
    </xf>
    <xf numFmtId="0" fontId="56" fillId="0" borderId="27" xfId="44" applyFont="1" applyBorder="1" applyAlignment="1" applyProtection="1">
      <alignment horizontal="center" vertical="center" shrinkToFit="1"/>
      <protection locked="0"/>
    </xf>
    <xf numFmtId="0" fontId="56" fillId="0" borderId="22" xfId="44" applyFont="1" applyBorder="1" applyAlignment="1" applyProtection="1">
      <alignment horizontal="center" vertical="center" shrinkToFit="1"/>
      <protection locked="0"/>
    </xf>
    <xf numFmtId="49" fontId="54" fillId="0" borderId="13" xfId="44" applyNumberFormat="1" applyFont="1" applyBorder="1" applyAlignment="1" applyProtection="1">
      <alignment horizontal="left" vertical="center" shrinkToFit="1"/>
      <protection locked="0"/>
    </xf>
    <xf numFmtId="0" fontId="45" fillId="0" borderId="84" xfId="44" applyFont="1" applyBorder="1" applyAlignment="1" applyProtection="1">
      <alignment horizontal="center" vertical="center"/>
      <protection locked="0"/>
    </xf>
    <xf numFmtId="0" fontId="45" fillId="0" borderId="25" xfId="44" applyFont="1" applyBorder="1" applyAlignment="1" applyProtection="1">
      <alignment horizontal="center" vertical="center"/>
      <protection locked="0"/>
    </xf>
    <xf numFmtId="0" fontId="45" fillId="0" borderId="26" xfId="44" applyFont="1" applyBorder="1" applyAlignment="1" applyProtection="1">
      <alignment horizontal="center" vertical="center"/>
      <protection locked="0"/>
    </xf>
    <xf numFmtId="0" fontId="44" fillId="0" borderId="70" xfId="44" applyFont="1" applyBorder="1" applyAlignment="1">
      <alignment horizontal="center" vertical="center" wrapText="1"/>
    </xf>
    <xf numFmtId="0" fontId="44" fillId="0" borderId="73" xfId="44" applyFont="1" applyBorder="1" applyAlignment="1">
      <alignment horizontal="center" vertical="center"/>
    </xf>
    <xf numFmtId="178" fontId="43" fillId="28" borderId="17" xfId="44" applyNumberFormat="1" applyFont="1" applyFill="1" applyBorder="1" applyAlignment="1">
      <alignment horizontal="center" vertical="center"/>
    </xf>
    <xf numFmtId="178" fontId="43" fillId="28" borderId="21" xfId="44" applyNumberFormat="1" applyFont="1" applyFill="1" applyBorder="1" applyAlignment="1">
      <alignment horizontal="center" vertical="center"/>
    </xf>
    <xf numFmtId="178" fontId="43" fillId="28" borderId="18" xfId="44" applyNumberFormat="1" applyFont="1" applyFill="1" applyBorder="1" applyAlignment="1">
      <alignment horizontal="center" vertical="center"/>
    </xf>
    <xf numFmtId="0" fontId="40" fillId="0" borderId="68" xfId="44" applyFont="1" applyBorder="1" applyAlignment="1">
      <alignment horizontal="center" vertical="center"/>
    </xf>
    <xf numFmtId="0" fontId="40" fillId="0" borderId="78" xfId="44" applyFont="1" applyBorder="1" applyAlignment="1">
      <alignment horizontal="center" vertical="center"/>
    </xf>
    <xf numFmtId="0" fontId="54" fillId="0" borderId="13" xfId="44" applyFont="1" applyBorder="1" applyAlignment="1" applyProtection="1">
      <alignment horizontal="center" vertical="center" shrinkToFit="1"/>
      <protection locked="0"/>
    </xf>
    <xf numFmtId="177" fontId="54" fillId="0" borderId="70" xfId="44" applyNumberFormat="1" applyFont="1" applyBorder="1" applyAlignment="1" applyProtection="1">
      <alignment horizontal="center" vertical="center" shrinkToFit="1"/>
      <protection locked="0"/>
    </xf>
    <xf numFmtId="177" fontId="54" fillId="0" borderId="69" xfId="44" applyNumberFormat="1" applyFont="1" applyBorder="1" applyAlignment="1" applyProtection="1">
      <alignment horizontal="center" vertical="center" shrinkToFit="1"/>
      <protection locked="0"/>
    </xf>
    <xf numFmtId="177" fontId="54" fillId="0" borderId="15" xfId="44" applyNumberFormat="1" applyFont="1" applyBorder="1" applyAlignment="1" applyProtection="1">
      <alignment horizontal="center" vertical="center" shrinkToFit="1"/>
      <protection locked="0"/>
    </xf>
    <xf numFmtId="0" fontId="40" fillId="0" borderId="83" xfId="44" applyFont="1" applyBorder="1" applyAlignment="1">
      <alignment horizontal="center" vertical="center"/>
    </xf>
    <xf numFmtId="0" fontId="40" fillId="0" borderId="71" xfId="44" applyFont="1" applyBorder="1" applyAlignment="1">
      <alignment horizontal="center" vertical="center"/>
    </xf>
    <xf numFmtId="0" fontId="54" fillId="0" borderId="29" xfId="44" applyFont="1" applyBorder="1" applyAlignment="1" applyProtection="1">
      <alignment horizontal="center" vertical="center" shrinkToFit="1"/>
      <protection locked="0"/>
    </xf>
    <xf numFmtId="177" fontId="54" fillId="0" borderId="73" xfId="44" applyNumberFormat="1" applyFont="1" applyBorder="1" applyAlignment="1" applyProtection="1">
      <alignment horizontal="center" vertical="center" shrinkToFit="1"/>
      <protection locked="0"/>
    </xf>
    <xf numFmtId="0" fontId="45" fillId="0" borderId="28" xfId="44" applyFont="1" applyBorder="1" applyAlignment="1" applyProtection="1">
      <alignment horizontal="center" vertical="center"/>
      <protection locked="0"/>
    </xf>
    <xf numFmtId="0" fontId="44" fillId="0" borderId="69" xfId="44" applyFont="1" applyBorder="1" applyAlignment="1">
      <alignment horizontal="center" vertical="center"/>
    </xf>
    <xf numFmtId="0" fontId="40" fillId="0" borderId="64" xfId="44" applyFont="1" applyBorder="1" applyAlignment="1">
      <alignment horizontal="center" vertical="center"/>
    </xf>
    <xf numFmtId="0" fontId="54" fillId="0" borderId="51" xfId="44" applyFont="1" applyBorder="1" applyAlignment="1" applyProtection="1">
      <alignment horizontal="center" vertical="center" shrinkToFit="1"/>
      <protection locked="0"/>
    </xf>
    <xf numFmtId="0" fontId="54" fillId="0" borderId="52" xfId="44" applyFont="1" applyBorder="1" applyAlignment="1" applyProtection="1">
      <alignment horizontal="center" vertical="center" shrinkToFit="1"/>
      <protection locked="0"/>
    </xf>
    <xf numFmtId="0" fontId="54" fillId="0" borderId="23" xfId="44" applyFont="1" applyBorder="1" applyAlignment="1" applyProtection="1">
      <alignment horizontal="center" vertical="center" shrinkToFit="1"/>
      <protection locked="0"/>
    </xf>
    <xf numFmtId="0" fontId="54" fillId="0" borderId="19" xfId="44" applyFont="1" applyBorder="1" applyAlignment="1" applyProtection="1">
      <alignment horizontal="center" vertical="center" shrinkToFit="1"/>
      <protection locked="0"/>
    </xf>
    <xf numFmtId="177" fontId="54" fillId="0" borderId="40" xfId="44" applyNumberFormat="1" applyFont="1" applyBorder="1" applyAlignment="1" applyProtection="1">
      <alignment horizontal="center" vertical="center" shrinkToFit="1"/>
      <protection locked="0"/>
    </xf>
    <xf numFmtId="49" fontId="54" fillId="0" borderId="65" xfId="44" applyNumberFormat="1" applyFont="1" applyBorder="1" applyAlignment="1" applyProtection="1">
      <alignment horizontal="left" vertical="center" shrinkToFit="1"/>
      <protection locked="0"/>
    </xf>
    <xf numFmtId="177" fontId="47" fillId="0" borderId="67" xfId="44" applyNumberFormat="1" applyFont="1" applyBorder="1" applyAlignment="1">
      <alignment horizontal="center" vertical="center" shrinkToFit="1"/>
    </xf>
    <xf numFmtId="0" fontId="42" fillId="24" borderId="17" xfId="47" applyFont="1" applyFill="1" applyBorder="1" applyAlignment="1">
      <alignment horizontal="center" vertical="center"/>
    </xf>
    <xf numFmtId="0" fontId="42" fillId="24" borderId="18" xfId="47" applyFont="1" applyFill="1" applyBorder="1" applyAlignment="1">
      <alignment horizontal="center" vertical="center"/>
    </xf>
    <xf numFmtId="49" fontId="42" fillId="0" borderId="17" xfId="47" applyNumberFormat="1" applyFont="1" applyBorder="1" applyAlignment="1">
      <alignment horizontal="center" vertical="center" shrinkToFit="1"/>
    </xf>
    <xf numFmtId="0" fontId="42" fillId="0" borderId="21" xfId="47" applyFont="1" applyBorder="1" applyAlignment="1">
      <alignment horizontal="center" vertical="center" shrinkToFit="1"/>
    </xf>
    <xf numFmtId="0" fontId="42" fillId="0" borderId="18" xfId="47" applyFont="1" applyBorder="1" applyAlignment="1">
      <alignment horizontal="center" vertical="center" shrinkToFit="1"/>
    </xf>
    <xf numFmtId="0" fontId="43" fillId="0" borderId="23" xfId="47" applyFont="1" applyBorder="1" applyAlignment="1">
      <alignment horizontal="left" vertical="center" wrapText="1"/>
    </xf>
    <xf numFmtId="0" fontId="43" fillId="0" borderId="0" xfId="47" applyFont="1" applyAlignment="1">
      <alignment horizontal="left" vertical="center" wrapText="1"/>
    </xf>
    <xf numFmtId="0" fontId="43" fillId="0" borderId="92" xfId="47" applyFont="1" applyBorder="1" applyAlignment="1">
      <alignment horizontal="left" vertical="center" wrapText="1"/>
    </xf>
    <xf numFmtId="0" fontId="46" fillId="28" borderId="60" xfId="44" applyFont="1" applyFill="1" applyBorder="1" applyAlignment="1">
      <alignment horizontal="center" vertical="center"/>
    </xf>
    <xf numFmtId="0" fontId="46" fillId="28" borderId="61" xfId="44" applyFont="1" applyFill="1" applyBorder="1" applyAlignment="1">
      <alignment horizontal="center" vertical="center"/>
    </xf>
    <xf numFmtId="0" fontId="46" fillId="28" borderId="22" xfId="44" applyFont="1" applyFill="1" applyBorder="1" applyAlignment="1">
      <alignment horizontal="center" vertical="center"/>
    </xf>
    <xf numFmtId="0" fontId="47" fillId="0" borderId="64" xfId="44" applyFont="1" applyBorder="1" applyAlignment="1">
      <alignment horizontal="center" vertical="center"/>
    </xf>
    <xf numFmtId="0" fontId="47" fillId="0" borderId="68" xfId="44" applyFont="1" applyBorder="1" applyAlignment="1">
      <alignment horizontal="center" vertical="center"/>
    </xf>
    <xf numFmtId="0" fontId="47" fillId="0" borderId="71" xfId="44" applyFont="1" applyBorder="1" applyAlignment="1">
      <alignment horizontal="center" vertical="center"/>
    </xf>
    <xf numFmtId="0" fontId="47" fillId="0" borderId="51" xfId="44" applyFont="1" applyBorder="1" applyAlignment="1">
      <alignment horizontal="center" vertical="center" shrinkToFit="1"/>
    </xf>
    <xf numFmtId="0" fontId="47" fillId="0" borderId="52" xfId="44" applyFont="1" applyBorder="1" applyAlignment="1">
      <alignment horizontal="center" vertical="center" shrinkToFit="1"/>
    </xf>
    <xf numFmtId="0" fontId="47" fillId="0" borderId="23" xfId="44" applyFont="1" applyBorder="1" applyAlignment="1">
      <alignment horizontal="center" vertical="center" shrinkToFit="1"/>
    </xf>
    <xf numFmtId="0" fontId="47" fillId="0" borderId="19" xfId="44" applyFont="1" applyBorder="1" applyAlignment="1">
      <alignment horizontal="center" vertical="center" shrinkToFit="1"/>
    </xf>
    <xf numFmtId="0" fontId="47" fillId="0" borderId="50" xfId="44" applyFont="1" applyBorder="1" applyAlignment="1">
      <alignment horizontal="center" vertical="center" shrinkToFit="1"/>
    </xf>
    <xf numFmtId="0" fontId="47" fillId="0" borderId="72" xfId="44" applyFont="1" applyBorder="1" applyAlignment="1">
      <alignment horizontal="center" vertical="center" shrinkToFit="1"/>
    </xf>
    <xf numFmtId="177" fontId="47" fillId="0" borderId="40" xfId="44" applyNumberFormat="1" applyFont="1" applyBorder="1" applyAlignment="1">
      <alignment horizontal="center" vertical="center" shrinkToFit="1"/>
    </xf>
    <xf numFmtId="177" fontId="47" fillId="0" borderId="69" xfId="44" applyNumberFormat="1" applyFont="1" applyBorder="1" applyAlignment="1">
      <alignment horizontal="center" vertical="center" shrinkToFit="1"/>
    </xf>
    <xf numFmtId="177" fontId="47" fillId="0" borderId="73" xfId="44" applyNumberFormat="1" applyFont="1" applyBorder="1" applyAlignment="1">
      <alignment horizontal="center" vertical="center" shrinkToFit="1"/>
    </xf>
    <xf numFmtId="177" fontId="47" fillId="0" borderId="66" xfId="44" applyNumberFormat="1" applyFont="1" applyBorder="1" applyAlignment="1">
      <alignment horizontal="center" vertical="center" shrinkToFit="1"/>
    </xf>
    <xf numFmtId="0" fontId="50" fillId="0" borderId="24" xfId="44" applyFont="1" applyBorder="1" applyAlignment="1">
      <alignment horizontal="center" vertical="center" shrinkToFit="1"/>
    </xf>
    <xf numFmtId="0" fontId="50" fillId="0" borderId="25" xfId="44" applyFont="1" applyBorder="1" applyAlignment="1">
      <alignment horizontal="center" vertical="center" shrinkToFit="1"/>
    </xf>
    <xf numFmtId="0" fontId="50" fillId="0" borderId="26" xfId="44" applyFont="1" applyBorder="1" applyAlignment="1">
      <alignment horizontal="center" vertical="center" shrinkToFit="1"/>
    </xf>
    <xf numFmtId="0" fontId="48" fillId="0" borderId="70" xfId="44" applyFont="1" applyBorder="1" applyAlignment="1">
      <alignment horizontal="center" vertical="center" wrapText="1"/>
    </xf>
    <xf numFmtId="0" fontId="48" fillId="0" borderId="73" xfId="44" applyFont="1" applyBorder="1" applyAlignment="1">
      <alignment horizontal="center" vertical="center"/>
    </xf>
    <xf numFmtId="178" fontId="51" fillId="28" borderId="17" xfId="44" applyNumberFormat="1" applyFont="1" applyFill="1" applyBorder="1" applyAlignment="1">
      <alignment horizontal="center" vertical="center"/>
    </xf>
    <xf numFmtId="178" fontId="51" fillId="28" borderId="21" xfId="44" applyNumberFormat="1" applyFont="1" applyFill="1" applyBorder="1" applyAlignment="1">
      <alignment horizontal="center" vertical="center"/>
    </xf>
    <xf numFmtId="178" fontId="51" fillId="28" borderId="18" xfId="44" applyNumberFormat="1" applyFont="1" applyFill="1" applyBorder="1" applyAlignment="1">
      <alignment horizontal="center" vertical="center"/>
    </xf>
    <xf numFmtId="178" fontId="51" fillId="28" borderId="16" xfId="44" applyNumberFormat="1" applyFont="1" applyFill="1" applyBorder="1" applyAlignment="1">
      <alignment horizontal="center" vertical="center"/>
    </xf>
    <xf numFmtId="178" fontId="51" fillId="28" borderId="14" xfId="44" applyNumberFormat="1" applyFont="1" applyFill="1" applyBorder="1" applyAlignment="1">
      <alignment horizontal="center" vertical="center"/>
    </xf>
    <xf numFmtId="0" fontId="39" fillId="0" borderId="0" xfId="44" applyFont="1" applyAlignment="1">
      <alignment horizontal="center" vertical="center" shrinkToFit="1"/>
    </xf>
    <xf numFmtId="0" fontId="42" fillId="0" borderId="91" xfId="44" applyFont="1" applyBorder="1" applyAlignment="1">
      <alignment horizontal="center" vertical="center"/>
    </xf>
    <xf numFmtId="0" fontId="42" fillId="0" borderId="18" xfId="44" applyFont="1" applyBorder="1" applyAlignment="1">
      <alignment horizontal="center" vertical="center"/>
    </xf>
    <xf numFmtId="0" fontId="42" fillId="0" borderId="17" xfId="44" applyFont="1" applyBorder="1" applyAlignment="1">
      <alignment horizontal="left" vertical="center"/>
    </xf>
    <xf numFmtId="0" fontId="42" fillId="0" borderId="21" xfId="44" applyFont="1" applyBorder="1" applyAlignment="1">
      <alignment horizontal="left" vertical="center"/>
    </xf>
    <xf numFmtId="0" fontId="42" fillId="0" borderId="18" xfId="44" applyFont="1" applyBorder="1" applyAlignment="1">
      <alignment horizontal="left" vertical="center"/>
    </xf>
    <xf numFmtId="0" fontId="42" fillId="24" borderId="21" xfId="47" applyFont="1" applyFill="1" applyBorder="1" applyAlignment="1">
      <alignment horizontal="center" vertical="center"/>
    </xf>
    <xf numFmtId="0" fontId="42" fillId="0" borderId="17" xfId="47" applyFont="1" applyBorder="1" applyAlignment="1">
      <alignment horizontal="center" vertical="center" shrinkToFit="1"/>
    </xf>
    <xf numFmtId="0" fontId="42" fillId="0" borderId="17" xfId="44" applyFont="1" applyBorder="1" applyAlignment="1">
      <alignment horizontal="center" vertical="center"/>
    </xf>
    <xf numFmtId="0" fontId="42" fillId="28" borderId="27" xfId="44" applyFont="1" applyFill="1" applyBorder="1" applyAlignment="1">
      <alignment horizontal="center" vertical="center"/>
    </xf>
    <xf numFmtId="0" fontId="42" fillId="28" borderId="12" xfId="44" applyFont="1" applyFill="1" applyBorder="1" applyAlignment="1">
      <alignment horizontal="center" vertical="center"/>
    </xf>
    <xf numFmtId="0" fontId="42" fillId="0" borderId="22" xfId="44" applyFont="1" applyBorder="1" applyAlignment="1" applyProtection="1">
      <alignment horizontal="left" vertical="center" shrinkToFit="1"/>
      <protection locked="0"/>
    </xf>
    <xf numFmtId="0" fontId="42" fillId="0" borderId="12" xfId="44" applyFont="1" applyBorder="1" applyAlignment="1" applyProtection="1">
      <alignment horizontal="left" vertical="center" shrinkToFit="1"/>
      <protection locked="0"/>
    </xf>
    <xf numFmtId="0" fontId="54" fillId="0" borderId="88" xfId="44" applyFont="1" applyBorder="1" applyAlignment="1">
      <alignment horizontal="left" vertical="center" wrapText="1"/>
    </xf>
    <xf numFmtId="0" fontId="54" fillId="0" borderId="53" xfId="44" applyFont="1" applyBorder="1" applyAlignment="1">
      <alignment horizontal="left" vertical="center" wrapText="1"/>
    </xf>
    <xf numFmtId="0" fontId="54" fillId="0" borderId="90" xfId="44" applyFont="1" applyBorder="1" applyAlignment="1">
      <alignment horizontal="left" vertical="center" wrapText="1"/>
    </xf>
    <xf numFmtId="0" fontId="54" fillId="0" borderId="0" xfId="44" applyFont="1" applyAlignment="1">
      <alignment horizontal="left" vertical="center" wrapText="1"/>
    </xf>
    <xf numFmtId="0" fontId="86" fillId="0" borderId="27" xfId="44" applyFont="1" applyBorder="1" applyAlignment="1">
      <alignment vertical="center" wrapText="1"/>
    </xf>
    <xf numFmtId="0" fontId="86" fillId="0" borderId="22" xfId="44" applyFont="1" applyBorder="1" applyAlignment="1">
      <alignment vertical="center"/>
    </xf>
    <xf numFmtId="0" fontId="86" fillId="0" borderId="12" xfId="44" applyFont="1" applyBorder="1" applyAlignment="1">
      <alignment vertical="center"/>
    </xf>
    <xf numFmtId="0" fontId="59" fillId="28" borderId="27" xfId="44" applyFont="1" applyFill="1" applyBorder="1" applyAlignment="1">
      <alignment horizontal="center" vertical="center" wrapText="1"/>
    </xf>
    <xf numFmtId="0" fontId="59" fillId="28" borderId="12" xfId="44" applyFont="1" applyFill="1" applyBorder="1" applyAlignment="1">
      <alignment horizontal="center" vertical="center"/>
    </xf>
    <xf numFmtId="0" fontId="54" fillId="0" borderId="27" xfId="44" applyFont="1" applyBorder="1" applyAlignment="1" applyProtection="1">
      <alignment horizontal="left" vertical="center" indent="1" shrinkToFit="1"/>
      <protection locked="0"/>
    </xf>
    <xf numFmtId="0" fontId="54" fillId="0" borderId="22" xfId="44" applyFont="1" applyBorder="1" applyAlignment="1" applyProtection="1">
      <alignment horizontal="left" vertical="center" indent="1" shrinkToFit="1"/>
      <protection locked="0"/>
    </xf>
    <xf numFmtId="0" fontId="54" fillId="0" borderId="12" xfId="44" applyFont="1" applyBorder="1" applyAlignment="1" applyProtection="1">
      <alignment horizontal="left" vertical="center" indent="1" shrinkToFit="1"/>
      <protection locked="0"/>
    </xf>
    <xf numFmtId="0" fontId="54" fillId="0" borderId="70" xfId="44" applyFont="1" applyBorder="1" applyAlignment="1" applyProtection="1">
      <alignment horizontal="center" vertical="center" shrinkToFit="1"/>
      <protection locked="0"/>
    </xf>
    <xf numFmtId="0" fontId="42" fillId="0" borderId="17" xfId="47" applyFont="1" applyBorder="1" applyAlignment="1" applyProtection="1">
      <alignment horizontal="center" vertical="center" shrinkToFit="1"/>
      <protection locked="0"/>
    </xf>
    <xf numFmtId="0" fontId="42" fillId="0" borderId="21" xfId="47" applyFont="1" applyBorder="1" applyAlignment="1" applyProtection="1">
      <alignment horizontal="center" vertical="center" shrinkToFit="1"/>
      <protection locked="0"/>
    </xf>
    <xf numFmtId="0" fontId="42" fillId="0" borderId="18" xfId="47" applyFont="1" applyBorder="1" applyAlignment="1" applyProtection="1">
      <alignment horizontal="center" vertical="center" shrinkToFit="1"/>
      <protection locked="0"/>
    </xf>
    <xf numFmtId="49" fontId="42" fillId="0" borderId="17" xfId="47" applyNumberFormat="1" applyFont="1" applyBorder="1" applyAlignment="1" applyProtection="1">
      <alignment horizontal="center" vertical="center" shrinkToFit="1"/>
      <protection locked="0"/>
    </xf>
    <xf numFmtId="49" fontId="42" fillId="0" borderId="21" xfId="47" applyNumberFormat="1" applyFont="1" applyBorder="1" applyAlignment="1" applyProtection="1">
      <alignment horizontal="center" vertical="center" shrinkToFit="1"/>
      <protection locked="0"/>
    </xf>
    <xf numFmtId="49" fontId="42" fillId="0" borderId="18" xfId="47" applyNumberFormat="1" applyFont="1" applyBorder="1" applyAlignment="1" applyProtection="1">
      <alignment horizontal="center" vertical="center" shrinkToFit="1"/>
      <protection locked="0"/>
    </xf>
    <xf numFmtId="0" fontId="40" fillId="0" borderId="0" xfId="54" applyFont="1" applyAlignment="1">
      <alignment horizontal="left" vertical="center"/>
    </xf>
    <xf numFmtId="0" fontId="65" fillId="0" borderId="0" xfId="54" applyFont="1" applyAlignment="1">
      <alignment horizontal="center" vertical="center"/>
    </xf>
    <xf numFmtId="0" fontId="63" fillId="29" borderId="0" xfId="53" applyFont="1" applyFill="1" applyAlignment="1">
      <alignment horizontal="center" vertical="center"/>
    </xf>
    <xf numFmtId="0" fontId="23" fillId="0" borderId="88" xfId="53" applyFont="1" applyBorder="1" applyAlignment="1">
      <alignment horizontal="center" vertical="center"/>
    </xf>
    <xf numFmtId="0" fontId="23" fillId="0" borderId="53" xfId="53" applyFont="1" applyBorder="1" applyAlignment="1">
      <alignment horizontal="center" vertical="center"/>
    </xf>
    <xf numFmtId="0" fontId="23" fillId="0" borderId="89" xfId="53" applyFont="1" applyBorder="1" applyAlignment="1">
      <alignment horizontal="center" vertical="center"/>
    </xf>
    <xf numFmtId="0" fontId="23" fillId="0" borderId="90" xfId="53" applyFont="1" applyBorder="1" applyAlignment="1">
      <alignment horizontal="center" vertical="center"/>
    </xf>
    <xf numFmtId="0" fontId="23" fillId="0" borderId="0" xfId="53" applyFont="1" applyAlignment="1">
      <alignment horizontal="center" vertical="center"/>
    </xf>
    <xf numFmtId="0" fontId="23" fillId="0" borderId="92" xfId="53" applyFont="1" applyBorder="1" applyAlignment="1">
      <alignment horizontal="center" vertical="center"/>
    </xf>
    <xf numFmtId="0" fontId="23" fillId="0" borderId="90" xfId="53" applyFont="1" applyBorder="1" applyAlignment="1">
      <alignment horizontal="center" vertical="center" wrapText="1" shrinkToFit="1"/>
    </xf>
    <xf numFmtId="0" fontId="23" fillId="0" borderId="0" xfId="53" applyFont="1" applyAlignment="1">
      <alignment horizontal="center" vertical="center" shrinkToFit="1"/>
    </xf>
    <xf numFmtId="0" fontId="23" fillId="0" borderId="92" xfId="53" applyFont="1" applyBorder="1" applyAlignment="1">
      <alignment horizontal="center" vertical="center" shrinkToFit="1"/>
    </xf>
    <xf numFmtId="0" fontId="23" fillId="0" borderId="96" xfId="53" applyFont="1" applyBorder="1" applyAlignment="1">
      <alignment horizontal="center" vertical="center" shrinkToFit="1"/>
    </xf>
    <xf numFmtId="0" fontId="23" fillId="0" borderId="58" xfId="53" applyFont="1" applyBorder="1" applyAlignment="1">
      <alignment horizontal="center" vertical="center" shrinkToFit="1"/>
    </xf>
    <xf numFmtId="0" fontId="23" fillId="0" borderId="97" xfId="53" applyFont="1" applyBorder="1" applyAlignment="1">
      <alignment horizontal="center" vertical="center" shrinkToFit="1"/>
    </xf>
    <xf numFmtId="0" fontId="24" fillId="0" borderId="32" xfId="53" applyFont="1" applyBorder="1" applyAlignment="1">
      <alignment horizontal="center" vertical="center" wrapText="1"/>
    </xf>
    <xf numFmtId="0" fontId="24" fillId="0" borderId="98" xfId="53" applyFont="1" applyBorder="1" applyAlignment="1">
      <alignment horizontal="center" vertical="center" wrapText="1"/>
    </xf>
    <xf numFmtId="38" fontId="26" fillId="0" borderId="32" xfId="34" applyFont="1" applyBorder="1" applyAlignment="1">
      <alignment horizontal="center" vertical="center"/>
    </xf>
    <xf numFmtId="38" fontId="26" fillId="0" borderId="99" xfId="34" applyFont="1" applyBorder="1" applyAlignment="1">
      <alignment horizontal="center" vertical="center"/>
    </xf>
    <xf numFmtId="0" fontId="24" fillId="0" borderId="100" xfId="53" applyFont="1" applyBorder="1" applyAlignment="1">
      <alignment horizontal="center" vertical="center" wrapText="1" shrinkToFit="1"/>
    </xf>
    <xf numFmtId="0" fontId="24" fillId="0" borderId="99" xfId="53" applyFont="1" applyBorder="1" applyAlignment="1">
      <alignment horizontal="center" vertical="center" wrapText="1" shrinkToFit="1"/>
    </xf>
    <xf numFmtId="0" fontId="24" fillId="0" borderId="101" xfId="53" applyFont="1" applyBorder="1" applyAlignment="1">
      <alignment horizontal="center" vertical="center" wrapText="1" shrinkToFit="1"/>
    </xf>
    <xf numFmtId="0" fontId="24" fillId="0" borderId="17" xfId="53" applyFont="1" applyBorder="1" applyAlignment="1">
      <alignment horizontal="center" vertical="center" wrapText="1"/>
    </xf>
    <xf numFmtId="0" fontId="24" fillId="0" borderId="18" xfId="53" applyFont="1" applyBorder="1" applyAlignment="1">
      <alignment horizontal="center" vertical="center" wrapText="1"/>
    </xf>
    <xf numFmtId="38" fontId="26" fillId="0" borderId="17" xfId="34" applyFont="1" applyBorder="1" applyAlignment="1">
      <alignment horizontal="center" vertical="center"/>
    </xf>
    <xf numFmtId="38" fontId="26" fillId="0" borderId="21" xfId="34" applyFont="1" applyBorder="1" applyAlignment="1">
      <alignment horizontal="center" vertical="center"/>
    </xf>
    <xf numFmtId="0" fontId="24" fillId="0" borderId="91" xfId="53" applyFont="1" applyBorder="1" applyAlignment="1">
      <alignment horizontal="center" vertical="center" wrapText="1" shrinkToFit="1"/>
    </xf>
    <xf numFmtId="0" fontId="24" fillId="0" borderId="21" xfId="53" applyFont="1" applyBorder="1" applyAlignment="1">
      <alignment horizontal="center" vertical="center" wrapText="1" shrinkToFit="1"/>
    </xf>
    <xf numFmtId="0" fontId="24" fillId="0" borderId="11" xfId="53" applyFont="1" applyBorder="1" applyAlignment="1">
      <alignment horizontal="center" vertical="center" wrapText="1" shrinkToFit="1"/>
    </xf>
    <xf numFmtId="0" fontId="24" fillId="0" borderId="27" xfId="53" applyFont="1" applyBorder="1" applyAlignment="1">
      <alignment horizontal="center" vertical="center"/>
    </xf>
    <xf numFmtId="0" fontId="24" fillId="0" borderId="22" xfId="53" applyFont="1" applyBorder="1" applyAlignment="1">
      <alignment horizontal="center" vertical="center"/>
    </xf>
    <xf numFmtId="0" fontId="24" fillId="0" borderId="61" xfId="53" applyFont="1" applyBorder="1" applyAlignment="1">
      <alignment horizontal="center" vertical="center"/>
    </xf>
    <xf numFmtId="38" fontId="61" fillId="0" borderId="60" xfId="34" applyFont="1" applyBorder="1" applyAlignment="1">
      <alignment horizontal="center" vertical="center"/>
    </xf>
    <xf numFmtId="38" fontId="61" fillId="0" borderId="22" xfId="34" applyFont="1" applyBorder="1" applyAlignment="1">
      <alignment horizontal="center" vertical="center"/>
    </xf>
    <xf numFmtId="0" fontId="24" fillId="0" borderId="27" xfId="53" applyFont="1" applyBorder="1" applyAlignment="1" applyProtection="1">
      <alignment horizontal="left" vertical="center"/>
      <protection locked="0"/>
    </xf>
    <xf numFmtId="0" fontId="24" fillId="0" borderId="22" xfId="53" applyFont="1" applyBorder="1" applyAlignment="1" applyProtection="1">
      <alignment horizontal="left" vertical="center"/>
      <protection locked="0"/>
    </xf>
    <xf numFmtId="0" fontId="24" fillId="0" borderId="12" xfId="53" applyFont="1" applyBorder="1" applyAlignment="1" applyProtection="1">
      <alignment horizontal="left" vertical="center"/>
      <protection locked="0"/>
    </xf>
    <xf numFmtId="0" fontId="24" fillId="0" borderId="17" xfId="53" applyFont="1" applyBorder="1" applyAlignment="1">
      <alignment horizontal="center" vertical="center"/>
    </xf>
    <xf numFmtId="0" fontId="24" fillId="0" borderId="18" xfId="53" applyFont="1" applyBorder="1" applyAlignment="1">
      <alignment horizontal="center" vertical="center"/>
    </xf>
    <xf numFmtId="0" fontId="24" fillId="0" borderId="91" xfId="53" applyFont="1" applyBorder="1" applyAlignment="1">
      <alignment horizontal="center" vertical="center"/>
    </xf>
    <xf numFmtId="0" fontId="24" fillId="0" borderId="21" xfId="53" applyFont="1" applyBorder="1" applyAlignment="1">
      <alignment horizontal="center" vertical="center"/>
    </xf>
    <xf numFmtId="0" fontId="24" fillId="0" borderId="11" xfId="53" applyFont="1" applyBorder="1" applyAlignment="1">
      <alignment horizontal="center" vertical="center"/>
    </xf>
    <xf numFmtId="0" fontId="61" fillId="30" borderId="0" xfId="52" applyFont="1" applyFill="1" applyAlignment="1">
      <alignment horizontal="center" vertical="center"/>
    </xf>
    <xf numFmtId="0" fontId="61" fillId="30" borderId="0" xfId="53" applyFont="1" applyFill="1" applyAlignment="1">
      <alignment horizontal="center" vertical="center"/>
    </xf>
    <xf numFmtId="0" fontId="24" fillId="0" borderId="93" xfId="53" applyFont="1" applyBorder="1" applyAlignment="1">
      <alignment horizontal="center" vertical="center"/>
    </xf>
    <xf numFmtId="0" fontId="24" fillId="0" borderId="67" xfId="53" applyFont="1" applyBorder="1" applyAlignment="1">
      <alignment horizontal="center" vertical="center"/>
    </xf>
    <xf numFmtId="0" fontId="24" fillId="0" borderId="94" xfId="53" applyFont="1" applyBorder="1" applyAlignment="1">
      <alignment horizontal="center" vertical="center"/>
    </xf>
    <xf numFmtId="0" fontId="24" fillId="0" borderId="95" xfId="53" applyFont="1" applyBorder="1" applyAlignment="1">
      <alignment horizontal="center" vertical="center"/>
    </xf>
  </cellXfs>
  <cellStyles count="6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2" xfId="28" xr:uid="{00000000-0005-0000-0000-00001B000000}"/>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50" xr:uid="{6D2DAA9E-969A-47EE-ABEF-9194E412830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標準 2 2" xfId="44" xr:uid="{00000000-0005-0000-0000-00002C000000}"/>
    <cellStyle name="標準 3" xfId="45" xr:uid="{00000000-0005-0000-0000-00002D000000}"/>
    <cellStyle name="標準 4" xfId="46" xr:uid="{00000000-0005-0000-0000-00002E000000}"/>
    <cellStyle name="標準 4 2" xfId="60" xr:uid="{36975057-9739-4CD1-A4C8-031C951F7911}"/>
    <cellStyle name="標準 5" xfId="47" xr:uid="{00000000-0005-0000-0000-00002F000000}"/>
    <cellStyle name="標準 6" xfId="49" xr:uid="{087CD18C-1D7A-40D4-A36A-96F7BFC71D30}"/>
    <cellStyle name="標準 7" xfId="51" xr:uid="{A82ADD78-9B9E-4510-9EFD-8CB8A997746F}"/>
    <cellStyle name="標準 8" xfId="54" xr:uid="{C6AAAE45-8F5F-4DB2-A760-9D194271FB4E}"/>
    <cellStyle name="標準 9" xfId="55" xr:uid="{E7295DF7-E4AC-409E-A235-921747D0F45D}"/>
    <cellStyle name="標準_~7799226" xfId="57" xr:uid="{BD046E8F-7784-4E95-8CB8-5171E18B29B7}"/>
    <cellStyle name="標準_12" xfId="59" xr:uid="{1F55A364-E03D-4722-8AEF-F04A31E23934}"/>
    <cellStyle name="標準_13-07  第6競技　成年女子　ダービー競技" xfId="58" xr:uid="{71D5854D-8C53-482E-8898-E64B6101A7AE}"/>
    <cellStyle name="標準_JO第4戦エントリー" xfId="53" xr:uid="{D150B8C6-B95B-4EB7-B090-F4673D89604A}"/>
    <cellStyle name="標準_Sheet1" xfId="56" xr:uid="{941079E1-C688-4E46-9831-2E12F21732A8}"/>
    <cellStyle name="標準_参加申込書（馬匹 選手）" xfId="52" xr:uid="{B1734885-2BA2-49F7-BE9B-C04849F2C491}"/>
    <cellStyle name="良い" xfId="4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8</xdr:col>
      <xdr:colOff>80132</xdr:colOff>
      <xdr:row>1</xdr:row>
      <xdr:rowOff>235101</xdr:rowOff>
    </xdr:from>
    <xdr:to>
      <xdr:col>9</xdr:col>
      <xdr:colOff>1224642</xdr:colOff>
      <xdr:row>3</xdr:row>
      <xdr:rowOff>90714</xdr:rowOff>
    </xdr:to>
    <xdr:sp macro="" textlink="">
      <xdr:nvSpPr>
        <xdr:cNvPr id="3" name="テキスト ボックス 2">
          <a:extLst>
            <a:ext uri="{FF2B5EF4-FFF2-40B4-BE49-F238E27FC236}">
              <a16:creationId xmlns:a16="http://schemas.microsoft.com/office/drawing/2014/main" id="{67206AF0-7C26-4AAE-B261-A62D6633B356}"/>
            </a:ext>
          </a:extLst>
        </xdr:cNvPr>
        <xdr:cNvSpPr txBox="1"/>
      </xdr:nvSpPr>
      <xdr:spPr>
        <a:xfrm>
          <a:off x="5160132" y="625172"/>
          <a:ext cx="2151439" cy="454328"/>
        </a:xfrm>
        <a:prstGeom prst="borderCallout2">
          <a:avLst>
            <a:gd name="adj1" fmla="val 57525"/>
            <a:gd name="adj2" fmla="val 1191"/>
            <a:gd name="adj3" fmla="val 49806"/>
            <a:gd name="adj4" fmla="val -19004"/>
            <a:gd name="adj5" fmla="val -21715"/>
            <a:gd name="adj6" fmla="val -48481"/>
          </a:avLst>
        </a:prstGeom>
        <a:solidFill>
          <a:schemeClr val="accent5">
            <a:lumMod val="20000"/>
            <a:lumOff val="8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HGPｺﾞｼｯｸM" panose="020B0600000000000000" pitchFamily="50" charset="-128"/>
              <a:ea typeface="HGPｺﾞｼｯｸM" panose="020B0600000000000000" pitchFamily="50" charset="-128"/>
            </a:rPr>
            <a:t>必要事項を入力</a:t>
          </a:r>
          <a:endParaRPr kumimoji="1" lang="en-US" altLang="ja-JP" sz="1400">
            <a:latin typeface="HGPｺﾞｼｯｸM" panose="020B0600000000000000" pitchFamily="50" charset="-128"/>
            <a:ea typeface="HGPｺﾞｼｯｸM" panose="020B0600000000000000" pitchFamily="50" charset="-128"/>
          </a:endParaRPr>
        </a:p>
      </xdr:txBody>
    </xdr:sp>
    <xdr:clientData/>
  </xdr:twoCellAnchor>
  <xdr:twoCellAnchor>
    <xdr:from>
      <xdr:col>1</xdr:col>
      <xdr:colOff>396120</xdr:colOff>
      <xdr:row>20</xdr:row>
      <xdr:rowOff>237368</xdr:rowOff>
    </xdr:from>
    <xdr:to>
      <xdr:col>5</xdr:col>
      <xdr:colOff>433916</xdr:colOff>
      <xdr:row>20</xdr:row>
      <xdr:rowOff>736297</xdr:rowOff>
    </xdr:to>
    <xdr:sp macro="" textlink="">
      <xdr:nvSpPr>
        <xdr:cNvPr id="5" name="テキスト ボックス 4">
          <a:extLst>
            <a:ext uri="{FF2B5EF4-FFF2-40B4-BE49-F238E27FC236}">
              <a16:creationId xmlns:a16="http://schemas.microsoft.com/office/drawing/2014/main" id="{6BDAD388-545B-4F6B-B0FF-E6EFE096536F}"/>
            </a:ext>
          </a:extLst>
        </xdr:cNvPr>
        <xdr:cNvSpPr txBox="1"/>
      </xdr:nvSpPr>
      <xdr:spPr>
        <a:xfrm>
          <a:off x="882953" y="6015868"/>
          <a:ext cx="3509130" cy="498929"/>
        </a:xfrm>
        <a:prstGeom prst="borderCallout2">
          <a:avLst>
            <a:gd name="adj1" fmla="val 57525"/>
            <a:gd name="adj2" fmla="val 889"/>
            <a:gd name="adj3" fmla="val 57974"/>
            <a:gd name="adj4" fmla="val -7787"/>
            <a:gd name="adj5" fmla="val -54193"/>
            <a:gd name="adj6" fmla="val -7926"/>
          </a:avLst>
        </a:prstGeom>
        <a:solidFill>
          <a:schemeClr val="accent5">
            <a:lumMod val="20000"/>
            <a:lumOff val="8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200">
              <a:latin typeface="HGPｺﾞｼｯｸM" panose="020B0600000000000000" pitchFamily="50" charset="-128"/>
              <a:ea typeface="HGPｺﾞｼｯｸM" panose="020B0600000000000000" pitchFamily="50" charset="-128"/>
            </a:rPr>
            <a:t>①競技番号を選択（プルダウン）または直接入力</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xdr:from>
      <xdr:col>5</xdr:col>
      <xdr:colOff>478760</xdr:colOff>
      <xdr:row>9</xdr:row>
      <xdr:rowOff>247649</xdr:rowOff>
    </xdr:from>
    <xdr:to>
      <xdr:col>10</xdr:col>
      <xdr:colOff>275168</xdr:colOff>
      <xdr:row>11</xdr:row>
      <xdr:rowOff>190499</xdr:rowOff>
    </xdr:to>
    <xdr:sp macro="" textlink="">
      <xdr:nvSpPr>
        <xdr:cNvPr id="9" name="テキスト ボックス 8">
          <a:extLst>
            <a:ext uri="{FF2B5EF4-FFF2-40B4-BE49-F238E27FC236}">
              <a16:creationId xmlns:a16="http://schemas.microsoft.com/office/drawing/2014/main" id="{DE1CB011-759C-49A5-8A3F-EF15B74B942D}"/>
            </a:ext>
          </a:extLst>
        </xdr:cNvPr>
        <xdr:cNvSpPr txBox="1"/>
      </xdr:nvSpPr>
      <xdr:spPr>
        <a:xfrm>
          <a:off x="4436927" y="3009899"/>
          <a:ext cx="4802324" cy="535517"/>
        </a:xfrm>
        <a:prstGeom prst="borderCallout2">
          <a:avLst>
            <a:gd name="adj1" fmla="val 59298"/>
            <a:gd name="adj2" fmla="val 121"/>
            <a:gd name="adj3" fmla="val 62654"/>
            <a:gd name="adj4" fmla="val -19256"/>
            <a:gd name="adj5" fmla="val 244972"/>
            <a:gd name="adj6" fmla="val -24957"/>
          </a:avLst>
        </a:prstGeom>
        <a:solidFill>
          <a:schemeClr val="accent5">
            <a:lumMod val="20000"/>
            <a:lumOff val="8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ts val="1400"/>
            </a:lnSpc>
            <a:spcBef>
              <a:spcPts val="0"/>
            </a:spcBef>
            <a:spcAft>
              <a:spcPts val="0"/>
            </a:spcAft>
            <a:buClrTx/>
            <a:buSzTx/>
            <a:buFontTx/>
            <a:buNone/>
            <a:tabLst/>
            <a:defRPr/>
          </a:pPr>
          <a:r>
            <a:rPr kumimoji="1" lang="ja-JP" altLang="en-US" sz="1600" b="1">
              <a:latin typeface="HGPｺﾞｼｯｸM" panose="020B0600000000000000" pitchFamily="50" charset="-128"/>
              <a:ea typeface="HGPｺﾞｼｯｸM" panose="020B0600000000000000" pitchFamily="50" charset="-128"/>
            </a:rPr>
            <a:t>②</a:t>
          </a:r>
          <a:r>
            <a:rPr kumimoji="1" lang="ja-JP" altLang="ja-JP" sz="1600" b="1">
              <a:solidFill>
                <a:schemeClr val="dk1"/>
              </a:solidFill>
              <a:effectLst/>
              <a:latin typeface="HGPｺﾞｼｯｸM" panose="020B0600000000000000" pitchFamily="50" charset="-128"/>
              <a:ea typeface="HGPｺﾞｼｯｸM" panose="020B0600000000000000" pitchFamily="50" charset="-128"/>
              <a:cs typeface="+mn-cs"/>
            </a:rPr>
            <a:t>出場区分</a:t>
          </a:r>
          <a:r>
            <a:rPr kumimoji="1" lang="en-US" altLang="ja-JP" sz="1600" b="1">
              <a:solidFill>
                <a:schemeClr val="dk1"/>
              </a:solidFill>
              <a:effectLst/>
              <a:latin typeface="HGPｺﾞｼｯｸM" panose="020B0600000000000000" pitchFamily="50" charset="-128"/>
              <a:ea typeface="HGPｺﾞｼｯｸM" panose="020B0600000000000000" pitchFamily="50" charset="-128"/>
              <a:cs typeface="+mn-cs"/>
            </a:rPr>
            <a:t>(</a:t>
          </a:r>
          <a:r>
            <a:rPr kumimoji="1" lang="ja-JP" altLang="en-US" sz="1600" b="1">
              <a:solidFill>
                <a:schemeClr val="dk1"/>
              </a:solidFill>
              <a:effectLst/>
              <a:latin typeface="HGPｺﾞｼｯｸM" panose="020B0600000000000000" pitchFamily="50" charset="-128"/>
              <a:ea typeface="HGPｺﾞｼｯｸM" panose="020B0600000000000000" pitchFamily="50" charset="-128"/>
              <a:cs typeface="+mn-cs"/>
            </a:rPr>
            <a:t>公認・非公認</a:t>
          </a:r>
          <a:r>
            <a:rPr kumimoji="1" lang="en-US" altLang="ja-JP" sz="1600" b="1">
              <a:solidFill>
                <a:schemeClr val="dk1"/>
              </a:solidFill>
              <a:effectLst/>
              <a:latin typeface="HGPｺﾞｼｯｸM" panose="020B0600000000000000" pitchFamily="50" charset="-128"/>
              <a:ea typeface="HGPｺﾞｼｯｸM" panose="020B0600000000000000" pitchFamily="50" charset="-128"/>
              <a:cs typeface="+mn-cs"/>
            </a:rPr>
            <a:t>)</a:t>
          </a:r>
          <a:r>
            <a:rPr kumimoji="1" lang="ja-JP" altLang="ja-JP" sz="1600" b="1">
              <a:solidFill>
                <a:schemeClr val="dk1"/>
              </a:solidFill>
              <a:effectLst/>
              <a:latin typeface="HGPｺﾞｼｯｸM" panose="020B0600000000000000" pitchFamily="50" charset="-128"/>
              <a:ea typeface="HGPｺﾞｼｯｸM" panose="020B0600000000000000" pitchFamily="50" charset="-128"/>
              <a:cs typeface="+mn-cs"/>
            </a:rPr>
            <a:t>を選択（プルダウン）</a:t>
          </a:r>
          <a:endParaRPr lang="ja-JP" altLang="ja-JP" sz="1600" b="1">
            <a:effectLst/>
            <a:latin typeface="HGPｺﾞｼｯｸM" panose="020B0600000000000000" pitchFamily="50" charset="-128"/>
            <a:ea typeface="HGPｺﾞｼｯｸM" panose="020B0600000000000000" pitchFamily="50" charset="-128"/>
          </a:endParaRPr>
        </a:p>
      </xdr:txBody>
    </xdr:sp>
    <xdr:clientData/>
  </xdr:twoCellAnchor>
  <xdr:twoCellAnchor>
    <xdr:from>
      <xdr:col>6</xdr:col>
      <xdr:colOff>645585</xdr:colOff>
      <xdr:row>20</xdr:row>
      <xdr:rowOff>185964</xdr:rowOff>
    </xdr:from>
    <xdr:to>
      <xdr:col>9</xdr:col>
      <xdr:colOff>952500</xdr:colOff>
      <xdr:row>20</xdr:row>
      <xdr:rowOff>693964</xdr:rowOff>
    </xdr:to>
    <xdr:sp macro="" textlink="">
      <xdr:nvSpPr>
        <xdr:cNvPr id="2" name="テキスト ボックス 1">
          <a:extLst>
            <a:ext uri="{FF2B5EF4-FFF2-40B4-BE49-F238E27FC236}">
              <a16:creationId xmlns:a16="http://schemas.microsoft.com/office/drawing/2014/main" id="{718DAD56-547F-407D-9B5E-C253B49F795C}"/>
            </a:ext>
          </a:extLst>
        </xdr:cNvPr>
        <xdr:cNvSpPr txBox="1"/>
      </xdr:nvSpPr>
      <xdr:spPr>
        <a:xfrm>
          <a:off x="5249335" y="6260797"/>
          <a:ext cx="3418415" cy="508000"/>
        </a:xfrm>
        <a:prstGeom prst="borderCallout2">
          <a:avLst>
            <a:gd name="adj1" fmla="val 57525"/>
            <a:gd name="adj2" fmla="val 1191"/>
            <a:gd name="adj3" fmla="val 57671"/>
            <a:gd name="adj4" fmla="val -9543"/>
            <a:gd name="adj5" fmla="val -35102"/>
            <a:gd name="adj6" fmla="val -9639"/>
          </a:avLst>
        </a:prstGeom>
        <a:solidFill>
          <a:schemeClr val="accent5">
            <a:lumMod val="20000"/>
            <a:lumOff val="8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200">
              <a:latin typeface="HGPｺﾞｼｯｸM" panose="020B0600000000000000" pitchFamily="50" charset="-128"/>
              <a:ea typeface="HGPｺﾞｼｯｸM" panose="020B0600000000000000" pitchFamily="50" charset="-128"/>
            </a:rPr>
            <a:t>③氏名の間はスペース（全角）を入れて入力</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xdr:from>
      <xdr:col>12</xdr:col>
      <xdr:colOff>1046237</xdr:colOff>
      <xdr:row>20</xdr:row>
      <xdr:rowOff>176891</xdr:rowOff>
    </xdr:from>
    <xdr:to>
      <xdr:col>17</xdr:col>
      <xdr:colOff>1259415</xdr:colOff>
      <xdr:row>20</xdr:row>
      <xdr:rowOff>684891</xdr:rowOff>
    </xdr:to>
    <xdr:sp macro="" textlink="">
      <xdr:nvSpPr>
        <xdr:cNvPr id="7" name="テキスト ボックス 6">
          <a:extLst>
            <a:ext uri="{FF2B5EF4-FFF2-40B4-BE49-F238E27FC236}">
              <a16:creationId xmlns:a16="http://schemas.microsoft.com/office/drawing/2014/main" id="{605FD134-B077-4C3D-AD19-BB578F1D2A0D}"/>
            </a:ext>
          </a:extLst>
        </xdr:cNvPr>
        <xdr:cNvSpPr txBox="1"/>
      </xdr:nvSpPr>
      <xdr:spPr>
        <a:xfrm>
          <a:off x="12412737" y="6251724"/>
          <a:ext cx="4933345" cy="508000"/>
        </a:xfrm>
        <a:prstGeom prst="borderCallout2">
          <a:avLst>
            <a:gd name="adj1" fmla="val 53656"/>
            <a:gd name="adj2" fmla="val 1856"/>
            <a:gd name="adj3" fmla="val 53802"/>
            <a:gd name="adj4" fmla="val -12678"/>
            <a:gd name="adj5" fmla="val -47007"/>
            <a:gd name="adj6" fmla="val -12774"/>
          </a:avLst>
        </a:prstGeom>
        <a:solidFill>
          <a:schemeClr val="accent5">
            <a:lumMod val="20000"/>
            <a:lumOff val="8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200">
              <a:latin typeface="HGPｺﾞｼｯｸM" panose="020B0600000000000000" pitchFamily="50" charset="-128"/>
              <a:ea typeface="HGPｺﾞｼｯｸM" panose="020B0600000000000000" pitchFamily="50" charset="-128"/>
            </a:rPr>
            <a:t>④内国産・引退競走馬は選択（プルダウン）・</a:t>
          </a:r>
          <a:r>
            <a:rPr kumimoji="1" lang="en-US" altLang="ja-JP" sz="1200">
              <a:latin typeface="HGPｺﾞｼｯｸM" panose="020B0600000000000000" pitchFamily="50" charset="-128"/>
              <a:ea typeface="HGPｺﾞｼｯｸM" panose="020B0600000000000000" pitchFamily="50" charset="-128"/>
            </a:rPr>
            <a:t>RRC</a:t>
          </a:r>
          <a:r>
            <a:rPr kumimoji="1" lang="ja-JP" altLang="en-US" sz="1200">
              <a:latin typeface="HGPｺﾞｼｯｸM" panose="020B0600000000000000" pitchFamily="50" charset="-128"/>
              <a:ea typeface="HGPｺﾞｼｯｸM" panose="020B0600000000000000" pitchFamily="50" charset="-128"/>
            </a:rPr>
            <a:t>参加馬は未選択でも可</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editAs="oneCell">
    <xdr:from>
      <xdr:col>18</xdr:col>
      <xdr:colOff>169333</xdr:colOff>
      <xdr:row>21</xdr:row>
      <xdr:rowOff>0</xdr:rowOff>
    </xdr:from>
    <xdr:to>
      <xdr:col>33</xdr:col>
      <xdr:colOff>600094</xdr:colOff>
      <xdr:row>52</xdr:row>
      <xdr:rowOff>127001</xdr:rowOff>
    </xdr:to>
    <xdr:pic>
      <xdr:nvPicPr>
        <xdr:cNvPr id="8" name="図 7">
          <a:extLst>
            <a:ext uri="{FF2B5EF4-FFF2-40B4-BE49-F238E27FC236}">
              <a16:creationId xmlns:a16="http://schemas.microsoft.com/office/drawing/2014/main" id="{56701F61-75C2-30CE-8D76-686A161942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89500" y="6942667"/>
          <a:ext cx="9267844" cy="93768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158750</xdr:colOff>
      <xdr:row>52</xdr:row>
      <xdr:rowOff>264583</xdr:rowOff>
    </xdr:from>
    <xdr:to>
      <xdr:col>33</xdr:col>
      <xdr:colOff>601862</xdr:colOff>
      <xdr:row>63</xdr:row>
      <xdr:rowOff>186267</xdr:rowOff>
    </xdr:to>
    <xdr:pic>
      <xdr:nvPicPr>
        <xdr:cNvPr id="10" name="図 9">
          <a:extLst>
            <a:ext uri="{FF2B5EF4-FFF2-40B4-BE49-F238E27FC236}">
              <a16:creationId xmlns:a16="http://schemas.microsoft.com/office/drawing/2014/main" id="{64ABAFF6-3721-D148-D653-6D2508884C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78917" y="16457083"/>
          <a:ext cx="9280195" cy="31813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7203</xdr:colOff>
      <xdr:row>0</xdr:row>
      <xdr:rowOff>67234</xdr:rowOff>
    </xdr:from>
    <xdr:to>
      <xdr:col>5</xdr:col>
      <xdr:colOff>644959</xdr:colOff>
      <xdr:row>1</xdr:row>
      <xdr:rowOff>0</xdr:rowOff>
    </xdr:to>
    <xdr:pic>
      <xdr:nvPicPr>
        <xdr:cNvPr id="2" name="図 1">
          <a:extLst>
            <a:ext uri="{FF2B5EF4-FFF2-40B4-BE49-F238E27FC236}">
              <a16:creationId xmlns:a16="http://schemas.microsoft.com/office/drawing/2014/main" id="{BD78E152-7A9E-4D68-9943-238AE133F2A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412" t="19289" r="3554" b="17898"/>
        <a:stretch/>
      </xdr:blipFill>
      <xdr:spPr>
        <a:xfrm>
          <a:off x="331053" y="67234"/>
          <a:ext cx="4111206" cy="694766"/>
        </a:xfrm>
        <a:prstGeom prst="rect">
          <a:avLst/>
        </a:prstGeom>
      </xdr:spPr>
    </xdr:pic>
    <xdr:clientData/>
  </xdr:twoCellAnchor>
  <xdr:oneCellAnchor>
    <xdr:from>
      <xdr:col>18</xdr:col>
      <xdr:colOff>81642</xdr:colOff>
      <xdr:row>0</xdr:row>
      <xdr:rowOff>149677</xdr:rowOff>
    </xdr:from>
    <xdr:ext cx="1480132" cy="993321"/>
    <xdr:pic>
      <xdr:nvPicPr>
        <xdr:cNvPr id="3" name="図 2">
          <a:extLst>
            <a:ext uri="{FF2B5EF4-FFF2-40B4-BE49-F238E27FC236}">
              <a16:creationId xmlns:a16="http://schemas.microsoft.com/office/drawing/2014/main" id="{D789DF2C-5E91-4DB1-9B2D-49BD37BC43C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62542" y="149677"/>
          <a:ext cx="1480132" cy="99332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8</xdr:col>
      <xdr:colOff>27214</xdr:colOff>
      <xdr:row>0</xdr:row>
      <xdr:rowOff>371929</xdr:rowOff>
    </xdr:from>
    <xdr:to>
      <xdr:col>17</xdr:col>
      <xdr:colOff>453571</xdr:colOff>
      <xdr:row>2</xdr:row>
      <xdr:rowOff>199572</xdr:rowOff>
    </xdr:to>
    <xdr:sp macro="" textlink="">
      <xdr:nvSpPr>
        <xdr:cNvPr id="4" name="テキスト ボックス 3">
          <a:extLst>
            <a:ext uri="{FF2B5EF4-FFF2-40B4-BE49-F238E27FC236}">
              <a16:creationId xmlns:a16="http://schemas.microsoft.com/office/drawing/2014/main" id="{A38009BF-9FB8-D893-B3E7-E362D83CBC6C}"/>
            </a:ext>
          </a:extLst>
        </xdr:cNvPr>
        <xdr:cNvSpPr txBox="1"/>
      </xdr:nvSpPr>
      <xdr:spPr>
        <a:xfrm>
          <a:off x="6404428" y="371929"/>
          <a:ext cx="5533572" cy="771072"/>
        </a:xfrm>
        <a:prstGeom prst="rect">
          <a:avLst/>
        </a:prstGeom>
        <a:solidFill>
          <a:schemeClr val="accent3">
            <a:lumMod val="40000"/>
            <a:lumOff val="60000"/>
          </a:schemeClr>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メイリオ" panose="020B0604030504040204" pitchFamily="50" charset="-128"/>
              <a:ea typeface="メイリオ" panose="020B0604030504040204" pitchFamily="50" charset="-128"/>
            </a:rPr>
            <a:t>別シートの①および②にも必ず必要事項を入力すること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246528</xdr:colOff>
      <xdr:row>2</xdr:row>
      <xdr:rowOff>37352</xdr:rowOff>
    </xdr:from>
    <xdr:to>
      <xdr:col>38</xdr:col>
      <xdr:colOff>194236</xdr:colOff>
      <xdr:row>4</xdr:row>
      <xdr:rowOff>201706</xdr:rowOff>
    </xdr:to>
    <xdr:sp macro="" textlink="">
      <xdr:nvSpPr>
        <xdr:cNvPr id="2" name="テキスト ボックス 1">
          <a:extLst>
            <a:ext uri="{FF2B5EF4-FFF2-40B4-BE49-F238E27FC236}">
              <a16:creationId xmlns:a16="http://schemas.microsoft.com/office/drawing/2014/main" id="{2F0A274A-F4FF-4151-A41D-2947006E719C}"/>
            </a:ext>
          </a:extLst>
        </xdr:cNvPr>
        <xdr:cNvSpPr txBox="1"/>
      </xdr:nvSpPr>
      <xdr:spPr>
        <a:xfrm>
          <a:off x="14330828" y="837452"/>
          <a:ext cx="5675408" cy="837454"/>
        </a:xfrm>
        <a:prstGeom prst="borderCallout2">
          <a:avLst>
            <a:gd name="adj1" fmla="val 100719"/>
            <a:gd name="adj2" fmla="val -117317"/>
            <a:gd name="adj3" fmla="val 58970"/>
            <a:gd name="adj4" fmla="val -481"/>
            <a:gd name="adj5" fmla="val 153043"/>
            <a:gd name="adj6" fmla="val -43625"/>
          </a:avLst>
        </a:prstGeom>
        <a:solidFill>
          <a:srgbClr val="4BACC6">
            <a:lumMod val="20000"/>
            <a:lumOff val="80000"/>
          </a:srgbClr>
        </a:solidFill>
        <a:ln w="19050" cmpd="sng">
          <a:solidFill>
            <a:srgbClr val="FF0000"/>
          </a:solidFill>
        </a:ln>
        <a:effectLst/>
      </xdr:spPr>
      <xdr:txBody>
        <a:bodyPr vertOverflow="clip" horzOverflow="clip" wrap="square" rtlCol="0" anchor="ctr"/>
        <a:lstStyle/>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注意</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例のように</a:t>
          </a:r>
          <a:r>
            <a:rPr kumimoji="1" lang="ja-JP" altLang="en-US"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必ず基礎接種歴がわかる日付から記載すること</a:t>
          </a:r>
          <a:endParaRPr kumimoji="1" lang="en-US" altLang="ja-JP"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基礎接種完了後、半年または</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年に一度、継続的に補強接種を完了していること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27</xdr:col>
      <xdr:colOff>246528</xdr:colOff>
      <xdr:row>30</xdr:row>
      <xdr:rowOff>37352</xdr:rowOff>
    </xdr:from>
    <xdr:to>
      <xdr:col>38</xdr:col>
      <xdr:colOff>194236</xdr:colOff>
      <xdr:row>32</xdr:row>
      <xdr:rowOff>201706</xdr:rowOff>
    </xdr:to>
    <xdr:sp macro="" textlink="">
      <xdr:nvSpPr>
        <xdr:cNvPr id="3" name="テキスト ボックス 2">
          <a:extLst>
            <a:ext uri="{FF2B5EF4-FFF2-40B4-BE49-F238E27FC236}">
              <a16:creationId xmlns:a16="http://schemas.microsoft.com/office/drawing/2014/main" id="{B0DC4E13-5F43-4A47-8F95-079EDCB37F0C}"/>
            </a:ext>
          </a:extLst>
        </xdr:cNvPr>
        <xdr:cNvSpPr txBox="1"/>
      </xdr:nvSpPr>
      <xdr:spPr>
        <a:xfrm>
          <a:off x="14330828" y="11365752"/>
          <a:ext cx="5675408" cy="837454"/>
        </a:xfrm>
        <a:prstGeom prst="borderCallout2">
          <a:avLst>
            <a:gd name="adj1" fmla="val 100719"/>
            <a:gd name="adj2" fmla="val -117317"/>
            <a:gd name="adj3" fmla="val 58970"/>
            <a:gd name="adj4" fmla="val -481"/>
            <a:gd name="adj5" fmla="val 153043"/>
            <a:gd name="adj6" fmla="val -43625"/>
          </a:avLst>
        </a:prstGeom>
        <a:solidFill>
          <a:srgbClr val="4BACC6">
            <a:lumMod val="20000"/>
            <a:lumOff val="80000"/>
          </a:srgbClr>
        </a:solidFill>
        <a:ln w="19050" cmpd="sng">
          <a:solidFill>
            <a:srgbClr val="FF0000"/>
          </a:solidFill>
        </a:ln>
        <a:effectLst/>
      </xdr:spPr>
      <xdr:txBody>
        <a:bodyPr vertOverflow="clip" horzOverflow="clip" wrap="square" rtlCol="0" anchor="ctr"/>
        <a:lstStyle/>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注意</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例のように</a:t>
          </a:r>
          <a:r>
            <a:rPr kumimoji="1" lang="ja-JP" altLang="en-US"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必ず基礎接種歴がわかる日付から記載する</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基礎接種完了後、半年または</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年に一度、継続的に補強接種を完了していること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27</xdr:col>
      <xdr:colOff>246528</xdr:colOff>
      <xdr:row>55</xdr:row>
      <xdr:rowOff>37352</xdr:rowOff>
    </xdr:from>
    <xdr:to>
      <xdr:col>38</xdr:col>
      <xdr:colOff>194236</xdr:colOff>
      <xdr:row>57</xdr:row>
      <xdr:rowOff>201706</xdr:rowOff>
    </xdr:to>
    <xdr:sp macro="" textlink="">
      <xdr:nvSpPr>
        <xdr:cNvPr id="4" name="テキスト ボックス 3">
          <a:extLst>
            <a:ext uri="{FF2B5EF4-FFF2-40B4-BE49-F238E27FC236}">
              <a16:creationId xmlns:a16="http://schemas.microsoft.com/office/drawing/2014/main" id="{17A925A8-7822-434F-AE3D-E6850CB25ACF}"/>
            </a:ext>
          </a:extLst>
        </xdr:cNvPr>
        <xdr:cNvSpPr txBox="1"/>
      </xdr:nvSpPr>
      <xdr:spPr>
        <a:xfrm>
          <a:off x="14330828" y="20370052"/>
          <a:ext cx="5675408" cy="837454"/>
        </a:xfrm>
        <a:prstGeom prst="borderCallout2">
          <a:avLst>
            <a:gd name="adj1" fmla="val 100719"/>
            <a:gd name="adj2" fmla="val -117317"/>
            <a:gd name="adj3" fmla="val 58970"/>
            <a:gd name="adj4" fmla="val -481"/>
            <a:gd name="adj5" fmla="val 153043"/>
            <a:gd name="adj6" fmla="val -43625"/>
          </a:avLst>
        </a:prstGeom>
        <a:solidFill>
          <a:srgbClr val="4BACC6">
            <a:lumMod val="20000"/>
            <a:lumOff val="80000"/>
          </a:srgbClr>
        </a:solidFill>
        <a:ln w="19050" cmpd="sng">
          <a:solidFill>
            <a:srgbClr val="FF0000"/>
          </a:solidFill>
        </a:ln>
        <a:effectLst/>
      </xdr:spPr>
      <xdr:txBody>
        <a:bodyPr vertOverflow="clip" horzOverflow="clip" wrap="square" rtlCol="0" anchor="ctr"/>
        <a:lstStyle/>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注意</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例のように</a:t>
          </a:r>
          <a:r>
            <a:rPr kumimoji="1" lang="ja-JP" altLang="en-US"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必ず基礎接種歴がわかる日付から記載する</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基礎接種完了後、半年または</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年に一度、継続的に補強接種を完了していること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39688</xdr:colOff>
      <xdr:row>19</xdr:row>
      <xdr:rowOff>31750</xdr:rowOff>
    </xdr:from>
    <xdr:to>
      <xdr:col>8</xdr:col>
      <xdr:colOff>762000</xdr:colOff>
      <xdr:row>25</xdr:row>
      <xdr:rowOff>9072</xdr:rowOff>
    </xdr:to>
    <xdr:sp macro="" textlink="">
      <xdr:nvSpPr>
        <xdr:cNvPr id="2" name="テキスト ボックス 1">
          <a:extLst>
            <a:ext uri="{FF2B5EF4-FFF2-40B4-BE49-F238E27FC236}">
              <a16:creationId xmlns:a16="http://schemas.microsoft.com/office/drawing/2014/main" id="{9C01452B-806E-484F-A43B-39A9F9EFA5A8}"/>
            </a:ext>
          </a:extLst>
        </xdr:cNvPr>
        <xdr:cNvSpPr txBox="1"/>
      </xdr:nvSpPr>
      <xdr:spPr>
        <a:xfrm>
          <a:off x="293688" y="5222875"/>
          <a:ext cx="5746750" cy="993322"/>
        </a:xfrm>
        <a:prstGeom prst="rect">
          <a:avLst/>
        </a:prstGeom>
        <a:solidFill>
          <a:schemeClr val="accent3">
            <a:lumMod val="40000"/>
            <a:lumOff val="60000"/>
          </a:schemeClr>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b="1">
              <a:latin typeface="メイリオ" panose="020B0604030504040204" pitchFamily="50" charset="-128"/>
              <a:ea typeface="メイリオ" panose="020B0604030504040204" pitchFamily="50" charset="-128"/>
            </a:rPr>
            <a:t>RRC</a:t>
          </a:r>
          <a:r>
            <a:rPr kumimoji="1" lang="ja-JP" altLang="en-US" sz="1600" b="1">
              <a:latin typeface="メイリオ" panose="020B0604030504040204" pitchFamily="50" charset="-128"/>
              <a:ea typeface="メイリオ" panose="020B0604030504040204" pitchFamily="50" charset="-128"/>
            </a:rPr>
            <a:t>馬場に出場する馬は、「</a:t>
          </a:r>
          <a:r>
            <a:rPr kumimoji="1" lang="en-US" altLang="ja-JP" sz="1600" b="1">
              <a:latin typeface="メイリオ" panose="020B0604030504040204" pitchFamily="50" charset="-128"/>
              <a:ea typeface="メイリオ" panose="020B0604030504040204" pitchFamily="50" charset="-128"/>
            </a:rPr>
            <a:t>RRC</a:t>
          </a:r>
          <a:r>
            <a:rPr kumimoji="1" lang="ja-JP" altLang="en-US" sz="1600" b="1">
              <a:latin typeface="メイリオ" panose="020B0604030504040204" pitchFamily="50" charset="-128"/>
              <a:ea typeface="メイリオ" panose="020B0604030504040204" pitchFamily="50" charset="-128"/>
            </a:rPr>
            <a:t>申込書」のほか、必ず</a:t>
          </a:r>
          <a:endParaRPr kumimoji="1" lang="en-US" altLang="ja-JP" sz="1600" b="1">
            <a:latin typeface="メイリオ" panose="020B0604030504040204" pitchFamily="50" charset="-128"/>
            <a:ea typeface="メイリオ" panose="020B0604030504040204" pitchFamily="50" charset="-128"/>
          </a:endParaRPr>
        </a:p>
        <a:p>
          <a:pPr algn="ctr"/>
          <a:r>
            <a:rPr kumimoji="1" lang="ja-JP" altLang="en-US" sz="1600" b="1">
              <a:latin typeface="メイリオ" panose="020B0604030504040204" pitchFamily="50" charset="-128"/>
              <a:ea typeface="メイリオ" panose="020B0604030504040204" pitchFamily="50" charset="-128"/>
            </a:rPr>
            <a:t>別シートの①および②にも必要事項を入力すること</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V167"/>
  <sheetViews>
    <sheetView tabSelected="1" view="pageBreakPreview" zoomScale="60" zoomScaleNormal="100" workbookViewId="0">
      <selection activeCell="B1" sqref="B1"/>
    </sheetView>
  </sheetViews>
  <sheetFormatPr defaultColWidth="9" defaultRowHeight="12" customHeight="1" x14ac:dyDescent="0.2"/>
  <cols>
    <col min="1" max="1" width="7" style="1" customWidth="1"/>
    <col min="2" max="2" width="10.54296875" style="4" customWidth="1"/>
    <col min="3" max="3" width="9.08984375" style="4" customWidth="1"/>
    <col min="4" max="4" width="16" style="4" customWidth="1"/>
    <col min="5" max="5" width="13.90625" style="6" customWidth="1"/>
    <col min="6" max="6" width="9.26953125" style="4" customWidth="1"/>
    <col min="7" max="7" width="16.1796875" style="6" customWidth="1"/>
    <col min="8" max="8" width="13.90625" style="6" customWidth="1"/>
    <col min="9" max="9" width="14.453125" style="6" customWidth="1"/>
    <col min="10" max="10" width="17.81640625" style="6" customWidth="1"/>
    <col min="11" max="11" width="16.08984375" style="6" customWidth="1"/>
    <col min="12" max="13" width="18.36328125" style="6" customWidth="1"/>
    <col min="14" max="14" width="22.36328125" style="6" customWidth="1"/>
    <col min="15" max="17" width="9" style="10"/>
    <col min="18" max="18" width="19.08984375" style="1" customWidth="1"/>
    <col min="19" max="19" width="12.453125" style="2" bestFit="1" customWidth="1"/>
    <col min="20" max="20" width="5.08984375" style="2" customWidth="1"/>
    <col min="21" max="21" width="9.1796875" style="2" bestFit="1" customWidth="1"/>
    <col min="22" max="23" width="5.08984375" style="1" customWidth="1"/>
    <col min="24" max="16384" width="9" style="1"/>
  </cols>
  <sheetData>
    <row r="1" spans="2:21" ht="30.5" customHeight="1" x14ac:dyDescent="0.2">
      <c r="B1" s="56" t="s">
        <v>110</v>
      </c>
    </row>
    <row r="2" spans="2:21" ht="23.5" customHeight="1" thickBot="1" x14ac:dyDescent="0.35">
      <c r="B2" s="232"/>
      <c r="C2" s="233" t="s">
        <v>9</v>
      </c>
      <c r="D2" s="251"/>
      <c r="E2" s="251"/>
      <c r="F2" s="251"/>
      <c r="G2" s="251"/>
      <c r="M2" s="258" t="s">
        <v>26</v>
      </c>
      <c r="N2" s="259"/>
      <c r="O2" s="259"/>
      <c r="P2" s="260"/>
      <c r="Q2" s="261"/>
      <c r="R2" s="255" t="s">
        <v>103</v>
      </c>
    </row>
    <row r="3" spans="2:21" ht="23.5" customHeight="1" thickBot="1" x14ac:dyDescent="0.35">
      <c r="B3" s="232"/>
      <c r="C3" s="233" t="s">
        <v>12</v>
      </c>
      <c r="D3" s="250"/>
      <c r="E3" s="250"/>
      <c r="F3" s="250"/>
      <c r="G3" s="250"/>
      <c r="M3" s="267" t="s">
        <v>29</v>
      </c>
      <c r="N3" s="268"/>
      <c r="O3" s="268"/>
      <c r="P3" s="262">
        <f>R65</f>
        <v>0</v>
      </c>
      <c r="Q3" s="263"/>
      <c r="R3" s="256"/>
    </row>
    <row r="4" spans="2:21" ht="23.5" customHeight="1" thickTop="1" thickBot="1" x14ac:dyDescent="0.35">
      <c r="B4" s="232"/>
      <c r="C4" s="233" t="s">
        <v>32</v>
      </c>
      <c r="D4" s="252"/>
      <c r="E4" s="252"/>
      <c r="F4" s="252"/>
      <c r="G4" s="252"/>
      <c r="M4" s="269" t="s">
        <v>59</v>
      </c>
      <c r="N4" s="270"/>
      <c r="O4" s="236"/>
      <c r="P4" s="264">
        <f>O4*13000</f>
        <v>0</v>
      </c>
      <c r="Q4" s="263"/>
      <c r="R4" s="256"/>
    </row>
    <row r="5" spans="2:21" ht="23.5" customHeight="1" thickTop="1" thickBot="1" x14ac:dyDescent="0.35">
      <c r="B5" s="232"/>
      <c r="C5" s="233" t="s">
        <v>33</v>
      </c>
      <c r="D5" s="252"/>
      <c r="E5" s="252"/>
      <c r="F5" s="252"/>
      <c r="G5" s="252"/>
      <c r="H5" s="12"/>
      <c r="M5" s="33"/>
      <c r="O5" s="235" t="s">
        <v>24</v>
      </c>
      <c r="Q5" s="234"/>
      <c r="R5" s="256"/>
    </row>
    <row r="6" spans="2:21" ht="23.5" customHeight="1" thickTop="1" thickBot="1" x14ac:dyDescent="0.35">
      <c r="B6" s="232"/>
      <c r="C6" s="233" t="s">
        <v>34</v>
      </c>
      <c r="D6" s="252"/>
      <c r="E6" s="252"/>
      <c r="F6" s="252"/>
      <c r="G6" s="252"/>
      <c r="H6" s="12"/>
      <c r="M6" s="269" t="s">
        <v>60</v>
      </c>
      <c r="N6" s="270"/>
      <c r="O6" s="236"/>
      <c r="P6" s="264">
        <f>O6*1000</f>
        <v>0</v>
      </c>
      <c r="Q6" s="263"/>
      <c r="R6" s="256"/>
    </row>
    <row r="7" spans="2:21" ht="23.5" customHeight="1" thickTop="1" thickBot="1" x14ac:dyDescent="0.35">
      <c r="B7" s="254" t="s">
        <v>35</v>
      </c>
      <c r="C7" s="254"/>
      <c r="D7" s="252"/>
      <c r="E7" s="252"/>
      <c r="F7" s="252"/>
      <c r="G7" s="252"/>
      <c r="H7" s="54" t="s">
        <v>30</v>
      </c>
      <c r="M7" s="33"/>
      <c r="O7" s="235" t="s">
        <v>61</v>
      </c>
      <c r="Q7" s="234"/>
      <c r="R7" s="256"/>
    </row>
    <row r="8" spans="2:21" ht="23.5" customHeight="1" thickBot="1" x14ac:dyDescent="0.35">
      <c r="B8" s="254" t="s">
        <v>13</v>
      </c>
      <c r="C8" s="254"/>
      <c r="D8" s="252"/>
      <c r="E8" s="252"/>
      <c r="F8" s="252"/>
      <c r="G8" s="252"/>
      <c r="H8" s="12"/>
      <c r="M8" s="269" t="s">
        <v>25</v>
      </c>
      <c r="N8" s="271"/>
      <c r="O8" s="272"/>
      <c r="P8" s="265">
        <f>SUM(P3:P4,P6)</f>
        <v>0</v>
      </c>
      <c r="Q8" s="266"/>
      <c r="R8" s="257"/>
      <c r="S8"/>
    </row>
    <row r="9" spans="2:21" ht="23.5" customHeight="1" x14ac:dyDescent="0.3">
      <c r="B9" s="254" t="s">
        <v>10</v>
      </c>
      <c r="C9" s="254"/>
      <c r="D9" s="252"/>
      <c r="E9" s="252"/>
      <c r="F9" s="252"/>
      <c r="G9" s="252"/>
      <c r="H9" s="55" t="s">
        <v>11</v>
      </c>
      <c r="L9" s="1"/>
      <c r="M9" s="1"/>
      <c r="N9" s="1"/>
    </row>
    <row r="10" spans="2:21" ht="23.5" customHeight="1" x14ac:dyDescent="0.2">
      <c r="B10" s="82"/>
      <c r="C10" s="82"/>
      <c r="D10" s="84"/>
      <c r="E10" s="15"/>
      <c r="F10" s="84"/>
      <c r="G10" s="84"/>
      <c r="H10" s="12"/>
      <c r="T10"/>
    </row>
    <row r="11" spans="2:21" ht="23.5" customHeight="1" x14ac:dyDescent="0.2">
      <c r="B11" s="82"/>
      <c r="C11" s="82"/>
      <c r="D11" s="83"/>
      <c r="F11" s="83"/>
      <c r="G11" s="83"/>
      <c r="H11" s="55"/>
      <c r="S11"/>
    </row>
    <row r="12" spans="2:21" ht="23.5" customHeight="1" thickBot="1" x14ac:dyDescent="0.25">
      <c r="B12" s="14"/>
      <c r="C12" s="14"/>
      <c r="D12" s="16"/>
      <c r="E12" s="16"/>
      <c r="F12" s="16"/>
      <c r="G12" s="16"/>
      <c r="S12"/>
    </row>
    <row r="13" spans="2:21" ht="23.5" customHeight="1" thickBot="1" x14ac:dyDescent="0.25">
      <c r="B13" s="273" t="s">
        <v>18</v>
      </c>
      <c r="C13" s="274"/>
      <c r="D13" s="274"/>
      <c r="E13" s="274"/>
      <c r="F13" s="274"/>
      <c r="G13" s="274"/>
      <c r="H13" s="274"/>
      <c r="I13" s="274"/>
      <c r="J13" s="274"/>
      <c r="K13" s="274"/>
      <c r="L13" s="274"/>
      <c r="M13" s="274"/>
      <c r="N13" s="274"/>
      <c r="O13" s="274"/>
      <c r="P13" s="274"/>
      <c r="Q13" s="274"/>
      <c r="R13" s="275"/>
    </row>
    <row r="14" spans="2:21" ht="23.5" customHeight="1" x14ac:dyDescent="0.2">
      <c r="B14" s="276" t="s">
        <v>36</v>
      </c>
      <c r="C14" s="277"/>
      <c r="D14" s="277"/>
      <c r="E14" s="277"/>
      <c r="F14" s="277"/>
      <c r="G14" s="277"/>
      <c r="H14" s="277"/>
      <c r="I14" s="278"/>
      <c r="J14" s="309" t="s">
        <v>31</v>
      </c>
      <c r="K14" s="277"/>
      <c r="L14" s="277"/>
      <c r="M14" s="278"/>
      <c r="N14" s="289" t="s">
        <v>15</v>
      </c>
      <c r="O14" s="297" t="s">
        <v>176</v>
      </c>
      <c r="P14" s="298"/>
      <c r="Q14" s="299"/>
      <c r="R14" s="284" t="s">
        <v>27</v>
      </c>
    </row>
    <row r="15" spans="2:21" ht="23.5" customHeight="1" x14ac:dyDescent="0.2">
      <c r="B15" s="222" t="s">
        <v>17</v>
      </c>
      <c r="C15" s="279" t="s">
        <v>16</v>
      </c>
      <c r="D15" s="280"/>
      <c r="E15" s="223" t="s">
        <v>14</v>
      </c>
      <c r="F15" s="291" t="s">
        <v>55</v>
      </c>
      <c r="G15" s="292"/>
      <c r="H15" s="292"/>
      <c r="I15" s="293"/>
      <c r="J15" s="291" t="s">
        <v>19</v>
      </c>
      <c r="K15" s="292"/>
      <c r="L15" s="292"/>
      <c r="M15" s="293"/>
      <c r="N15" s="290"/>
      <c r="O15" s="300"/>
      <c r="P15" s="301"/>
      <c r="Q15" s="302"/>
      <c r="R15" s="285"/>
      <c r="T15"/>
    </row>
    <row r="16" spans="2:21" s="3" customFormat="1" ht="27.5" customHeight="1" x14ac:dyDescent="0.2">
      <c r="B16" s="30" t="s">
        <v>1</v>
      </c>
      <c r="C16" s="23" t="s">
        <v>2</v>
      </c>
      <c r="D16" s="72" t="s">
        <v>3</v>
      </c>
      <c r="E16" s="29" t="s">
        <v>114</v>
      </c>
      <c r="F16" s="29" t="s">
        <v>54</v>
      </c>
      <c r="G16" s="29" t="s">
        <v>4</v>
      </c>
      <c r="H16" s="29" t="s">
        <v>7</v>
      </c>
      <c r="I16" s="29" t="s">
        <v>0</v>
      </c>
      <c r="J16" s="29" t="s">
        <v>5</v>
      </c>
      <c r="K16" s="29" t="s">
        <v>8</v>
      </c>
      <c r="L16" s="29" t="s">
        <v>0</v>
      </c>
      <c r="M16" s="29" t="s">
        <v>57</v>
      </c>
      <c r="N16" s="23" t="s">
        <v>6</v>
      </c>
      <c r="O16" s="231" t="s">
        <v>178</v>
      </c>
      <c r="P16" s="231" t="s">
        <v>175</v>
      </c>
      <c r="Q16" s="78" t="s">
        <v>56</v>
      </c>
      <c r="R16" s="286"/>
      <c r="S16" s="2"/>
      <c r="T16" s="2"/>
      <c r="U16" s="2"/>
    </row>
    <row r="17" spans="1:22" s="19" customFormat="1" ht="23.5" customHeight="1" x14ac:dyDescent="0.2">
      <c r="A17" s="18"/>
      <c r="B17" s="140">
        <v>1</v>
      </c>
      <c r="C17" s="141" t="s">
        <v>111</v>
      </c>
      <c r="D17" s="142" t="s">
        <v>38</v>
      </c>
      <c r="E17" s="143" t="s">
        <v>47</v>
      </c>
      <c r="F17" s="143"/>
      <c r="G17" s="143" t="s">
        <v>49</v>
      </c>
      <c r="H17" s="143">
        <v>12345</v>
      </c>
      <c r="I17" s="143" t="s">
        <v>50</v>
      </c>
      <c r="J17" s="143" t="s">
        <v>51</v>
      </c>
      <c r="K17" s="143">
        <v>67890</v>
      </c>
      <c r="L17" s="143"/>
      <c r="M17" s="143" t="s">
        <v>58</v>
      </c>
      <c r="N17" s="141" t="s">
        <v>52</v>
      </c>
      <c r="O17" s="144">
        <v>12000</v>
      </c>
      <c r="P17" s="145"/>
      <c r="Q17" s="145"/>
      <c r="R17" s="146"/>
      <c r="S17" s="20"/>
      <c r="T17" s="20"/>
      <c r="U17" s="21"/>
    </row>
    <row r="18" spans="1:22" s="19" customFormat="1" ht="23.5" customHeight="1" x14ac:dyDescent="0.2">
      <c r="A18" s="18"/>
      <c r="B18" s="226">
        <v>2</v>
      </c>
      <c r="C18" s="227" t="s">
        <v>183</v>
      </c>
      <c r="D18" s="139" t="s">
        <v>184</v>
      </c>
      <c r="E18" s="228" t="s">
        <v>48</v>
      </c>
      <c r="F18" s="228" t="s">
        <v>179</v>
      </c>
      <c r="G18" s="228" t="s">
        <v>186</v>
      </c>
      <c r="H18" s="228"/>
      <c r="I18" s="228" t="s">
        <v>187</v>
      </c>
      <c r="J18" s="228" t="s">
        <v>51</v>
      </c>
      <c r="K18" s="228"/>
      <c r="L18" s="228"/>
      <c r="M18" s="143" t="s">
        <v>58</v>
      </c>
      <c r="N18" s="141" t="s">
        <v>52</v>
      </c>
      <c r="O18" s="229">
        <v>7000</v>
      </c>
      <c r="P18" s="229" t="s">
        <v>182</v>
      </c>
      <c r="Q18" s="229">
        <v>2000</v>
      </c>
      <c r="R18" s="237"/>
      <c r="S18" s="20"/>
      <c r="T18" s="20"/>
      <c r="U18" s="21"/>
    </row>
    <row r="19" spans="1:22" s="19" customFormat="1" ht="23.5" customHeight="1" x14ac:dyDescent="0.2">
      <c r="A19" s="18"/>
      <c r="B19" s="226" t="s">
        <v>171</v>
      </c>
      <c r="C19" s="227" t="s">
        <v>172</v>
      </c>
      <c r="D19" s="139" t="s">
        <v>173</v>
      </c>
      <c r="E19" s="228"/>
      <c r="F19" s="228"/>
      <c r="G19" s="228" t="s">
        <v>49</v>
      </c>
      <c r="H19" s="228"/>
      <c r="I19" s="228" t="s">
        <v>180</v>
      </c>
      <c r="J19" s="228" t="s">
        <v>181</v>
      </c>
      <c r="K19" s="228"/>
      <c r="L19" s="228"/>
      <c r="M19" s="228"/>
      <c r="N19" s="227" t="s">
        <v>52</v>
      </c>
      <c r="O19" s="229"/>
      <c r="P19" s="229">
        <v>5000</v>
      </c>
      <c r="Q19" s="229"/>
      <c r="R19" s="230"/>
      <c r="S19" s="20"/>
      <c r="T19" s="20"/>
      <c r="U19" s="21"/>
    </row>
    <row r="20" spans="1:22" s="19" customFormat="1" ht="23.5" customHeight="1" thickBot="1" x14ac:dyDescent="0.25">
      <c r="A20" s="18"/>
      <c r="B20" s="31">
        <v>8</v>
      </c>
      <c r="C20" s="27" t="s">
        <v>111</v>
      </c>
      <c r="D20" s="73" t="s">
        <v>113</v>
      </c>
      <c r="E20" s="32"/>
      <c r="F20" s="32"/>
      <c r="G20" s="32" t="s">
        <v>49</v>
      </c>
      <c r="H20" s="32"/>
      <c r="I20" s="32" t="s">
        <v>50</v>
      </c>
      <c r="J20" s="32" t="s">
        <v>51</v>
      </c>
      <c r="K20" s="32"/>
      <c r="L20" s="32"/>
      <c r="M20" s="32"/>
      <c r="N20" s="27" t="s">
        <v>52</v>
      </c>
      <c r="O20" s="34"/>
      <c r="P20" s="34">
        <v>10000</v>
      </c>
      <c r="Q20" s="34"/>
      <c r="R20" s="147"/>
      <c r="S20" s="20"/>
      <c r="T20" s="20"/>
      <c r="U20" s="21"/>
    </row>
    <row r="21" spans="1:22" s="19" customFormat="1" ht="68" customHeight="1" x14ac:dyDescent="0.2">
      <c r="A21" s="18"/>
      <c r="B21" s="79"/>
      <c r="C21" s="18"/>
      <c r="D21" s="18"/>
      <c r="E21" s="18"/>
      <c r="F21" s="18"/>
      <c r="G21" s="79"/>
      <c r="H21" s="79"/>
      <c r="I21" s="79"/>
      <c r="J21" s="24"/>
      <c r="K21" s="24"/>
      <c r="L21" s="24"/>
      <c r="M21" s="79"/>
      <c r="N21" s="25"/>
      <c r="O21" s="26"/>
      <c r="P21" s="77"/>
      <c r="Q21" s="77"/>
      <c r="S21" s="20"/>
      <c r="T21" s="20"/>
      <c r="U21" s="21"/>
    </row>
    <row r="22" spans="1:22" ht="23.5" customHeight="1" thickBot="1" x14ac:dyDescent="0.25">
      <c r="B22" s="281" t="s">
        <v>36</v>
      </c>
      <c r="C22" s="268"/>
      <c r="D22" s="268"/>
      <c r="E22" s="268"/>
      <c r="F22" s="268"/>
      <c r="G22" s="268"/>
      <c r="H22" s="268"/>
      <c r="I22" s="282"/>
      <c r="J22" s="310" t="s">
        <v>37</v>
      </c>
      <c r="K22" s="311"/>
      <c r="L22" s="311"/>
      <c r="M22" s="312"/>
      <c r="N22" s="287" t="s">
        <v>15</v>
      </c>
      <c r="O22" s="303" t="s">
        <v>177</v>
      </c>
      <c r="P22" s="304"/>
      <c r="Q22" s="305"/>
      <c r="R22" s="283" t="s">
        <v>27</v>
      </c>
      <c r="S22"/>
    </row>
    <row r="23" spans="1:22" ht="23.5" customHeight="1" thickTop="1" x14ac:dyDescent="0.2">
      <c r="B23" s="41" t="s">
        <v>17</v>
      </c>
      <c r="C23" s="253" t="s">
        <v>16</v>
      </c>
      <c r="D23" s="253"/>
      <c r="E23" s="225" t="s">
        <v>14</v>
      </c>
      <c r="F23" s="294" t="s">
        <v>55</v>
      </c>
      <c r="G23" s="295"/>
      <c r="H23" s="295"/>
      <c r="I23" s="296"/>
      <c r="J23" s="313" t="s">
        <v>19</v>
      </c>
      <c r="K23" s="314"/>
      <c r="L23" s="314"/>
      <c r="M23" s="315"/>
      <c r="N23" s="288"/>
      <c r="O23" s="306"/>
      <c r="P23" s="307"/>
      <c r="Q23" s="308"/>
      <c r="R23" s="283"/>
      <c r="S23"/>
    </row>
    <row r="24" spans="1:22" s="3" customFormat="1" ht="28.5" customHeight="1" x14ac:dyDescent="0.2">
      <c r="B24" s="38" t="s">
        <v>1</v>
      </c>
      <c r="C24" s="37" t="s">
        <v>2</v>
      </c>
      <c r="D24" s="36" t="s">
        <v>3</v>
      </c>
      <c r="E24" s="68" t="s">
        <v>114</v>
      </c>
      <c r="F24" s="65" t="s">
        <v>54</v>
      </c>
      <c r="G24" s="74" t="s">
        <v>4</v>
      </c>
      <c r="H24" s="62" t="s">
        <v>7</v>
      </c>
      <c r="I24" s="58" t="s">
        <v>0</v>
      </c>
      <c r="J24" s="65" t="s">
        <v>5</v>
      </c>
      <c r="K24" s="29" t="s">
        <v>8</v>
      </c>
      <c r="L24" s="62" t="s">
        <v>0</v>
      </c>
      <c r="M24" s="58" t="s">
        <v>57</v>
      </c>
      <c r="N24" s="37" t="s">
        <v>6</v>
      </c>
      <c r="O24" s="221" t="s">
        <v>178</v>
      </c>
      <c r="P24" s="221" t="s">
        <v>175</v>
      </c>
      <c r="Q24" s="9" t="s">
        <v>56</v>
      </c>
      <c r="R24" s="283"/>
      <c r="S24" s="2"/>
      <c r="T24" s="2"/>
      <c r="U24" s="2"/>
    </row>
    <row r="25" spans="1:22" s="19" customFormat="1" ht="23.5" customHeight="1" x14ac:dyDescent="0.2">
      <c r="A25" s="18">
        <f>ROW()-24</f>
        <v>1</v>
      </c>
      <c r="B25" s="39"/>
      <c r="C25" s="40" t="str">
        <f>IFERROR(VLOOKUP(B25,A$66:C$82,2,FALSE),"")</f>
        <v/>
      </c>
      <c r="D25" s="61" t="str">
        <f>IFERROR(VLOOKUP(B25,A$66:C$82,3,FALSE),"")</f>
        <v/>
      </c>
      <c r="E25" s="39"/>
      <c r="F25" s="66"/>
      <c r="G25" s="75"/>
      <c r="H25" s="69"/>
      <c r="I25" s="59"/>
      <c r="J25" s="66"/>
      <c r="K25" s="63"/>
      <c r="L25" s="80"/>
      <c r="M25" s="59"/>
      <c r="N25" s="40">
        <f>D$2</f>
        <v>0</v>
      </c>
      <c r="O25" s="22" t="str">
        <f>IFERROR(VLOOKUP(E25,A$84:B$85,2,FALSE),"")</f>
        <v/>
      </c>
      <c r="P25" s="22" t="str">
        <f>IFERROR(VLOOKUP(B25,A$86:B$87,2,FALSE),"")</f>
        <v/>
      </c>
      <c r="Q25" s="22" t="str">
        <f>IFERROR(VLOOKUP(F25,A$88:B$88,2,FALSE),"")</f>
        <v/>
      </c>
      <c r="R25" s="71"/>
      <c r="S25" s="20"/>
      <c r="T25" s="20"/>
      <c r="U25" s="21"/>
    </row>
    <row r="26" spans="1:22" s="19" customFormat="1" ht="23.5" customHeight="1" x14ac:dyDescent="0.2">
      <c r="A26" s="18">
        <f t="shared" ref="A26:A64" si="0">ROW()-24</f>
        <v>2</v>
      </c>
      <c r="B26" s="39"/>
      <c r="C26" s="40" t="str">
        <f t="shared" ref="C26:C64" si="1">IFERROR(VLOOKUP(B26,A$66:C$82,2,FALSE),"")</f>
        <v/>
      </c>
      <c r="D26" s="61" t="str">
        <f t="shared" ref="D26:D64" si="2">IFERROR(VLOOKUP(B26,A$66:C$82,3,FALSE),"")</f>
        <v/>
      </c>
      <c r="E26" s="39"/>
      <c r="F26" s="66"/>
      <c r="G26" s="75"/>
      <c r="H26" s="69"/>
      <c r="I26" s="59"/>
      <c r="J26" s="66"/>
      <c r="K26" s="63"/>
      <c r="L26" s="80"/>
      <c r="M26" s="59"/>
      <c r="N26" s="40">
        <f t="shared" ref="N26:N31" si="3">D$2</f>
        <v>0</v>
      </c>
      <c r="O26" s="22" t="str">
        <f t="shared" ref="O26:O64" si="4">IFERROR(VLOOKUP(E26,A$84:B$85,2,FALSE),"")</f>
        <v/>
      </c>
      <c r="P26" s="22" t="str">
        <f t="shared" ref="P26:P64" si="5">IFERROR(VLOOKUP(B26,A$86:B$87,2,FALSE),"")</f>
        <v/>
      </c>
      <c r="Q26" s="22" t="str">
        <f t="shared" ref="Q26:Q64" si="6">IFERROR(VLOOKUP(F26,A$88:B$88,2,FALSE),"")</f>
        <v/>
      </c>
      <c r="R26" s="71"/>
      <c r="S26" s="20"/>
      <c r="T26" s="20"/>
      <c r="U26" s="21"/>
    </row>
    <row r="27" spans="1:22" s="19" customFormat="1" ht="23.5" customHeight="1" x14ac:dyDescent="0.2">
      <c r="A27" s="18">
        <f t="shared" si="0"/>
        <v>3</v>
      </c>
      <c r="B27" s="39"/>
      <c r="C27" s="40" t="str">
        <f t="shared" si="1"/>
        <v/>
      </c>
      <c r="D27" s="61" t="str">
        <f t="shared" si="2"/>
        <v/>
      </c>
      <c r="E27" s="39"/>
      <c r="F27" s="66"/>
      <c r="G27" s="75"/>
      <c r="H27" s="69"/>
      <c r="I27" s="59"/>
      <c r="J27" s="66"/>
      <c r="K27" s="63"/>
      <c r="L27" s="80"/>
      <c r="M27" s="59"/>
      <c r="N27" s="40">
        <f t="shared" si="3"/>
        <v>0</v>
      </c>
      <c r="O27" s="22" t="str">
        <f t="shared" si="4"/>
        <v/>
      </c>
      <c r="P27" s="22" t="str">
        <f t="shared" si="5"/>
        <v/>
      </c>
      <c r="Q27" s="22" t="str">
        <f t="shared" si="6"/>
        <v/>
      </c>
      <c r="R27" s="71"/>
      <c r="S27" s="20"/>
      <c r="T27" s="20"/>
      <c r="U27" s="20"/>
    </row>
    <row r="28" spans="1:22" s="19" customFormat="1" ht="23.5" customHeight="1" x14ac:dyDescent="0.2">
      <c r="A28" s="18">
        <f t="shared" si="0"/>
        <v>4</v>
      </c>
      <c r="B28" s="39"/>
      <c r="C28" s="40" t="str">
        <f t="shared" si="1"/>
        <v/>
      </c>
      <c r="D28" s="61" t="str">
        <f t="shared" si="2"/>
        <v/>
      </c>
      <c r="E28" s="39"/>
      <c r="F28" s="66"/>
      <c r="G28" s="75"/>
      <c r="H28" s="69"/>
      <c r="I28" s="59"/>
      <c r="J28" s="66"/>
      <c r="K28" s="63"/>
      <c r="L28" s="80"/>
      <c r="M28" s="59"/>
      <c r="N28" s="40">
        <f t="shared" si="3"/>
        <v>0</v>
      </c>
      <c r="O28" s="22" t="str">
        <f t="shared" si="4"/>
        <v/>
      </c>
      <c r="P28" s="22" t="str">
        <f t="shared" si="5"/>
        <v/>
      </c>
      <c r="Q28" s="22" t="str">
        <f t="shared" si="6"/>
        <v/>
      </c>
      <c r="R28" s="71"/>
      <c r="S28" s="20"/>
      <c r="T28" s="20"/>
      <c r="U28" s="20"/>
    </row>
    <row r="29" spans="1:22" s="19" customFormat="1" ht="23.5" customHeight="1" x14ac:dyDescent="0.2">
      <c r="A29" s="18">
        <f t="shared" si="0"/>
        <v>5</v>
      </c>
      <c r="B29" s="39"/>
      <c r="C29" s="40" t="str">
        <f t="shared" si="1"/>
        <v/>
      </c>
      <c r="D29" s="61" t="str">
        <f t="shared" si="2"/>
        <v/>
      </c>
      <c r="E29" s="39"/>
      <c r="F29" s="66"/>
      <c r="G29" s="75"/>
      <c r="H29" s="69"/>
      <c r="I29" s="59"/>
      <c r="J29" s="66"/>
      <c r="K29" s="63"/>
      <c r="L29" s="80"/>
      <c r="M29" s="59"/>
      <c r="N29" s="40">
        <f t="shared" si="3"/>
        <v>0</v>
      </c>
      <c r="O29" s="22" t="str">
        <f t="shared" si="4"/>
        <v/>
      </c>
      <c r="P29" s="22" t="str">
        <f t="shared" si="5"/>
        <v/>
      </c>
      <c r="Q29" s="22" t="str">
        <f t="shared" si="6"/>
        <v/>
      </c>
      <c r="R29" s="71"/>
      <c r="S29" s="20"/>
      <c r="T29" s="20"/>
      <c r="U29" s="20"/>
    </row>
    <row r="30" spans="1:22" s="19" customFormat="1" ht="23.5" customHeight="1" x14ac:dyDescent="0.2">
      <c r="A30" s="18">
        <f t="shared" si="0"/>
        <v>6</v>
      </c>
      <c r="B30" s="39"/>
      <c r="C30" s="40" t="str">
        <f t="shared" si="1"/>
        <v/>
      </c>
      <c r="D30" s="61" t="str">
        <f t="shared" si="2"/>
        <v/>
      </c>
      <c r="E30" s="39"/>
      <c r="F30" s="66"/>
      <c r="G30" s="75"/>
      <c r="H30" s="69"/>
      <c r="I30" s="59"/>
      <c r="J30" s="66"/>
      <c r="K30" s="63"/>
      <c r="L30" s="80"/>
      <c r="M30" s="59"/>
      <c r="N30" s="40">
        <f t="shared" si="3"/>
        <v>0</v>
      </c>
      <c r="O30" s="22" t="str">
        <f t="shared" si="4"/>
        <v/>
      </c>
      <c r="P30" s="22" t="str">
        <f t="shared" si="5"/>
        <v/>
      </c>
      <c r="Q30" s="22" t="str">
        <f t="shared" si="6"/>
        <v/>
      </c>
      <c r="R30" s="71"/>
      <c r="S30" s="20"/>
      <c r="T30" s="20"/>
      <c r="U30" s="20"/>
      <c r="V30" s="18"/>
    </row>
    <row r="31" spans="1:22" s="19" customFormat="1" ht="23.5" customHeight="1" x14ac:dyDescent="0.2">
      <c r="A31" s="18">
        <f t="shared" si="0"/>
        <v>7</v>
      </c>
      <c r="B31" s="39"/>
      <c r="C31" s="40" t="str">
        <f t="shared" si="1"/>
        <v/>
      </c>
      <c r="D31" s="61" t="str">
        <f t="shared" si="2"/>
        <v/>
      </c>
      <c r="E31" s="39"/>
      <c r="F31" s="66"/>
      <c r="G31" s="75"/>
      <c r="H31" s="69"/>
      <c r="I31" s="59"/>
      <c r="J31" s="66"/>
      <c r="K31" s="63"/>
      <c r="L31" s="80"/>
      <c r="M31" s="59"/>
      <c r="N31" s="40">
        <f t="shared" si="3"/>
        <v>0</v>
      </c>
      <c r="O31" s="22" t="str">
        <f t="shared" si="4"/>
        <v/>
      </c>
      <c r="P31" s="22" t="str">
        <f t="shared" si="5"/>
        <v/>
      </c>
      <c r="Q31" s="22" t="str">
        <f t="shared" si="6"/>
        <v/>
      </c>
      <c r="R31" s="71"/>
      <c r="S31" s="20"/>
      <c r="T31" s="20"/>
      <c r="U31" s="20"/>
    </row>
    <row r="32" spans="1:22" s="19" customFormat="1" ht="23.5" customHeight="1" x14ac:dyDescent="0.2">
      <c r="A32" s="18">
        <f t="shared" si="0"/>
        <v>8</v>
      </c>
      <c r="B32" s="39"/>
      <c r="C32" s="40" t="str">
        <f t="shared" si="1"/>
        <v/>
      </c>
      <c r="D32" s="61" t="str">
        <f t="shared" si="2"/>
        <v/>
      </c>
      <c r="E32" s="39"/>
      <c r="F32" s="66"/>
      <c r="G32" s="75"/>
      <c r="H32" s="69"/>
      <c r="I32" s="59"/>
      <c r="J32" s="66"/>
      <c r="K32" s="63"/>
      <c r="L32" s="80"/>
      <c r="M32" s="59"/>
      <c r="N32" s="40">
        <f t="shared" ref="N32:N64" si="7">D$2</f>
        <v>0</v>
      </c>
      <c r="O32" s="22" t="str">
        <f t="shared" si="4"/>
        <v/>
      </c>
      <c r="P32" s="22" t="str">
        <f t="shared" si="5"/>
        <v/>
      </c>
      <c r="Q32" s="22" t="str">
        <f t="shared" si="6"/>
        <v/>
      </c>
      <c r="R32" s="71"/>
      <c r="S32" s="20"/>
      <c r="T32" s="20"/>
      <c r="U32" s="20"/>
    </row>
    <row r="33" spans="1:21" s="19" customFormat="1" ht="23.5" customHeight="1" x14ac:dyDescent="0.2">
      <c r="A33" s="18">
        <f t="shared" si="0"/>
        <v>9</v>
      </c>
      <c r="B33" s="39"/>
      <c r="C33" s="40" t="str">
        <f t="shared" si="1"/>
        <v/>
      </c>
      <c r="D33" s="61" t="str">
        <f t="shared" si="2"/>
        <v/>
      </c>
      <c r="E33" s="39"/>
      <c r="F33" s="66"/>
      <c r="G33" s="75"/>
      <c r="H33" s="69"/>
      <c r="I33" s="59"/>
      <c r="J33" s="66"/>
      <c r="K33" s="63"/>
      <c r="L33" s="80"/>
      <c r="M33" s="59"/>
      <c r="N33" s="40">
        <f t="shared" si="7"/>
        <v>0</v>
      </c>
      <c r="O33" s="22" t="str">
        <f t="shared" si="4"/>
        <v/>
      </c>
      <c r="P33" s="22" t="str">
        <f t="shared" si="5"/>
        <v/>
      </c>
      <c r="Q33" s="22" t="str">
        <f t="shared" si="6"/>
        <v/>
      </c>
      <c r="R33" s="71"/>
      <c r="S33" s="20"/>
      <c r="T33" s="20"/>
      <c r="U33" s="20"/>
    </row>
    <row r="34" spans="1:21" s="19" customFormat="1" ht="23.5" customHeight="1" x14ac:dyDescent="0.2">
      <c r="A34" s="18">
        <f t="shared" si="0"/>
        <v>10</v>
      </c>
      <c r="B34" s="39"/>
      <c r="C34" s="40" t="str">
        <f t="shared" si="1"/>
        <v/>
      </c>
      <c r="D34" s="61" t="str">
        <f t="shared" si="2"/>
        <v/>
      </c>
      <c r="E34" s="39"/>
      <c r="F34" s="66"/>
      <c r="G34" s="75"/>
      <c r="H34" s="69"/>
      <c r="I34" s="59"/>
      <c r="J34" s="66"/>
      <c r="K34" s="63"/>
      <c r="L34" s="80"/>
      <c r="M34" s="59"/>
      <c r="N34" s="40">
        <f t="shared" si="7"/>
        <v>0</v>
      </c>
      <c r="O34" s="22" t="str">
        <f t="shared" si="4"/>
        <v/>
      </c>
      <c r="P34" s="22" t="str">
        <f t="shared" si="5"/>
        <v/>
      </c>
      <c r="Q34" s="22" t="str">
        <f t="shared" si="6"/>
        <v/>
      </c>
      <c r="R34" s="71"/>
      <c r="S34" s="20"/>
      <c r="T34" s="20"/>
      <c r="U34" s="20"/>
    </row>
    <row r="35" spans="1:21" s="19" customFormat="1" ht="23.5" customHeight="1" x14ac:dyDescent="0.2">
      <c r="A35" s="18">
        <f t="shared" si="0"/>
        <v>11</v>
      </c>
      <c r="B35" s="39"/>
      <c r="C35" s="40" t="str">
        <f t="shared" si="1"/>
        <v/>
      </c>
      <c r="D35" s="61" t="str">
        <f t="shared" si="2"/>
        <v/>
      </c>
      <c r="E35" s="39"/>
      <c r="F35" s="66"/>
      <c r="G35" s="75"/>
      <c r="H35" s="69"/>
      <c r="I35" s="59"/>
      <c r="J35" s="66"/>
      <c r="K35" s="63"/>
      <c r="L35" s="80"/>
      <c r="M35" s="59"/>
      <c r="N35" s="40">
        <f t="shared" si="7"/>
        <v>0</v>
      </c>
      <c r="O35" s="22" t="str">
        <f t="shared" si="4"/>
        <v/>
      </c>
      <c r="P35" s="22" t="str">
        <f t="shared" si="5"/>
        <v/>
      </c>
      <c r="Q35" s="22" t="str">
        <f t="shared" si="6"/>
        <v/>
      </c>
      <c r="R35" s="71"/>
      <c r="S35" s="20"/>
      <c r="T35" s="20"/>
      <c r="U35" s="20"/>
    </row>
    <row r="36" spans="1:21" s="19" customFormat="1" ht="23.5" customHeight="1" x14ac:dyDescent="0.2">
      <c r="A36" s="18">
        <f t="shared" si="0"/>
        <v>12</v>
      </c>
      <c r="B36" s="39"/>
      <c r="C36" s="40" t="str">
        <f t="shared" si="1"/>
        <v/>
      </c>
      <c r="D36" s="61" t="str">
        <f t="shared" si="2"/>
        <v/>
      </c>
      <c r="E36" s="39"/>
      <c r="F36" s="66"/>
      <c r="G36" s="75"/>
      <c r="H36" s="69"/>
      <c r="I36" s="59"/>
      <c r="J36" s="66"/>
      <c r="K36" s="63"/>
      <c r="L36" s="80"/>
      <c r="M36" s="59"/>
      <c r="N36" s="40">
        <f t="shared" si="7"/>
        <v>0</v>
      </c>
      <c r="O36" s="22" t="str">
        <f t="shared" si="4"/>
        <v/>
      </c>
      <c r="P36" s="22" t="str">
        <f t="shared" si="5"/>
        <v/>
      </c>
      <c r="Q36" s="22" t="str">
        <f t="shared" si="6"/>
        <v/>
      </c>
      <c r="R36" s="71"/>
      <c r="S36" s="20"/>
      <c r="T36" s="20"/>
      <c r="U36" s="20"/>
    </row>
    <row r="37" spans="1:21" s="19" customFormat="1" ht="23.5" customHeight="1" x14ac:dyDescent="0.2">
      <c r="A37" s="18">
        <f t="shared" si="0"/>
        <v>13</v>
      </c>
      <c r="B37" s="39"/>
      <c r="C37" s="40" t="str">
        <f t="shared" si="1"/>
        <v/>
      </c>
      <c r="D37" s="61" t="str">
        <f t="shared" si="2"/>
        <v/>
      </c>
      <c r="E37" s="39"/>
      <c r="F37" s="66"/>
      <c r="G37" s="75"/>
      <c r="H37" s="69"/>
      <c r="I37" s="59"/>
      <c r="J37" s="66"/>
      <c r="K37" s="63"/>
      <c r="L37" s="80"/>
      <c r="M37" s="59"/>
      <c r="N37" s="40">
        <f t="shared" si="7"/>
        <v>0</v>
      </c>
      <c r="O37" s="22" t="str">
        <f t="shared" si="4"/>
        <v/>
      </c>
      <c r="P37" s="22" t="str">
        <f t="shared" si="5"/>
        <v/>
      </c>
      <c r="Q37" s="22" t="str">
        <f t="shared" si="6"/>
        <v/>
      </c>
      <c r="R37" s="71"/>
      <c r="S37" s="20"/>
      <c r="T37" s="20"/>
      <c r="U37" s="20"/>
    </row>
    <row r="38" spans="1:21" s="19" customFormat="1" ht="23.5" customHeight="1" x14ac:dyDescent="0.2">
      <c r="A38" s="18">
        <f t="shared" si="0"/>
        <v>14</v>
      </c>
      <c r="B38" s="39"/>
      <c r="C38" s="40" t="str">
        <f t="shared" si="1"/>
        <v/>
      </c>
      <c r="D38" s="61" t="str">
        <f t="shared" si="2"/>
        <v/>
      </c>
      <c r="E38" s="39"/>
      <c r="F38" s="66"/>
      <c r="G38" s="75"/>
      <c r="H38" s="69"/>
      <c r="I38" s="59"/>
      <c r="J38" s="66"/>
      <c r="K38" s="63"/>
      <c r="L38" s="80"/>
      <c r="M38" s="59"/>
      <c r="N38" s="40">
        <f t="shared" si="7"/>
        <v>0</v>
      </c>
      <c r="O38" s="22" t="str">
        <f t="shared" si="4"/>
        <v/>
      </c>
      <c r="P38" s="22" t="str">
        <f t="shared" si="5"/>
        <v/>
      </c>
      <c r="Q38" s="22" t="str">
        <f t="shared" si="6"/>
        <v/>
      </c>
      <c r="R38" s="71"/>
      <c r="S38" s="20"/>
      <c r="T38" s="20"/>
      <c r="U38" s="20"/>
    </row>
    <row r="39" spans="1:21" s="19" customFormat="1" ht="23.5" customHeight="1" x14ac:dyDescent="0.2">
      <c r="A39" s="18">
        <f t="shared" si="0"/>
        <v>15</v>
      </c>
      <c r="B39" s="39"/>
      <c r="C39" s="40" t="str">
        <f t="shared" si="1"/>
        <v/>
      </c>
      <c r="D39" s="61" t="str">
        <f t="shared" si="2"/>
        <v/>
      </c>
      <c r="E39" s="39"/>
      <c r="F39" s="66"/>
      <c r="G39" s="75"/>
      <c r="H39" s="69"/>
      <c r="I39" s="59"/>
      <c r="J39" s="66"/>
      <c r="K39" s="63"/>
      <c r="L39" s="80"/>
      <c r="M39" s="59"/>
      <c r="N39" s="40">
        <f t="shared" si="7"/>
        <v>0</v>
      </c>
      <c r="O39" s="22" t="str">
        <f t="shared" si="4"/>
        <v/>
      </c>
      <c r="P39" s="22" t="str">
        <f t="shared" si="5"/>
        <v/>
      </c>
      <c r="Q39" s="22" t="str">
        <f t="shared" si="6"/>
        <v/>
      </c>
      <c r="R39" s="71"/>
      <c r="S39" s="20"/>
      <c r="T39" s="20"/>
      <c r="U39" s="20"/>
    </row>
    <row r="40" spans="1:21" s="19" customFormat="1" ht="23.5" customHeight="1" x14ac:dyDescent="0.2">
      <c r="A40" s="18">
        <f t="shared" si="0"/>
        <v>16</v>
      </c>
      <c r="B40" s="39"/>
      <c r="C40" s="40" t="str">
        <f t="shared" si="1"/>
        <v/>
      </c>
      <c r="D40" s="61" t="str">
        <f t="shared" si="2"/>
        <v/>
      </c>
      <c r="E40" s="39"/>
      <c r="F40" s="66"/>
      <c r="G40" s="75"/>
      <c r="H40" s="69"/>
      <c r="I40" s="59"/>
      <c r="J40" s="66"/>
      <c r="K40" s="63"/>
      <c r="L40" s="80"/>
      <c r="M40" s="59"/>
      <c r="N40" s="40">
        <f t="shared" si="7"/>
        <v>0</v>
      </c>
      <c r="O40" s="22" t="str">
        <f t="shared" si="4"/>
        <v/>
      </c>
      <c r="P40" s="22" t="str">
        <f t="shared" si="5"/>
        <v/>
      </c>
      <c r="Q40" s="22" t="str">
        <f t="shared" si="6"/>
        <v/>
      </c>
      <c r="R40" s="71"/>
      <c r="S40" s="20"/>
      <c r="T40" s="20"/>
      <c r="U40" s="20"/>
    </row>
    <row r="41" spans="1:21" s="19" customFormat="1" ht="23.5" customHeight="1" x14ac:dyDescent="0.2">
      <c r="A41" s="18">
        <f t="shared" si="0"/>
        <v>17</v>
      </c>
      <c r="B41" s="39"/>
      <c r="C41" s="40" t="str">
        <f t="shared" si="1"/>
        <v/>
      </c>
      <c r="D41" s="61" t="str">
        <f t="shared" si="2"/>
        <v/>
      </c>
      <c r="E41" s="39"/>
      <c r="F41" s="66"/>
      <c r="G41" s="75"/>
      <c r="H41" s="69"/>
      <c r="I41" s="59"/>
      <c r="J41" s="66"/>
      <c r="K41" s="63"/>
      <c r="L41" s="80"/>
      <c r="M41" s="59"/>
      <c r="N41" s="40">
        <f t="shared" si="7"/>
        <v>0</v>
      </c>
      <c r="O41" s="22" t="str">
        <f t="shared" si="4"/>
        <v/>
      </c>
      <c r="P41" s="22" t="str">
        <f t="shared" si="5"/>
        <v/>
      </c>
      <c r="Q41" s="22" t="str">
        <f t="shared" si="6"/>
        <v/>
      </c>
      <c r="R41" s="71"/>
      <c r="S41" s="20"/>
      <c r="T41" s="20"/>
      <c r="U41" s="20"/>
    </row>
    <row r="42" spans="1:21" s="19" customFormat="1" ht="23.5" customHeight="1" x14ac:dyDescent="0.2">
      <c r="A42" s="18">
        <f t="shared" si="0"/>
        <v>18</v>
      </c>
      <c r="B42" s="39"/>
      <c r="C42" s="40" t="str">
        <f t="shared" si="1"/>
        <v/>
      </c>
      <c r="D42" s="61" t="str">
        <f t="shared" si="2"/>
        <v/>
      </c>
      <c r="E42" s="39"/>
      <c r="F42" s="66"/>
      <c r="G42" s="75"/>
      <c r="H42" s="69"/>
      <c r="I42" s="59"/>
      <c r="J42" s="66"/>
      <c r="K42" s="63"/>
      <c r="L42" s="80"/>
      <c r="M42" s="59"/>
      <c r="N42" s="40">
        <f t="shared" si="7"/>
        <v>0</v>
      </c>
      <c r="O42" s="22" t="str">
        <f t="shared" si="4"/>
        <v/>
      </c>
      <c r="P42" s="22" t="str">
        <f t="shared" si="5"/>
        <v/>
      </c>
      <c r="Q42" s="22" t="str">
        <f t="shared" si="6"/>
        <v/>
      </c>
      <c r="R42" s="71"/>
      <c r="S42" s="20"/>
      <c r="T42" s="20"/>
      <c r="U42" s="20"/>
    </row>
    <row r="43" spans="1:21" s="19" customFormat="1" ht="23.5" customHeight="1" x14ac:dyDescent="0.2">
      <c r="A43" s="18">
        <f t="shared" si="0"/>
        <v>19</v>
      </c>
      <c r="B43" s="39"/>
      <c r="C43" s="40" t="str">
        <f t="shared" si="1"/>
        <v/>
      </c>
      <c r="D43" s="61" t="str">
        <f t="shared" si="2"/>
        <v/>
      </c>
      <c r="E43" s="39"/>
      <c r="F43" s="66"/>
      <c r="G43" s="75"/>
      <c r="H43" s="69"/>
      <c r="I43" s="59"/>
      <c r="J43" s="66"/>
      <c r="K43" s="63"/>
      <c r="L43" s="80"/>
      <c r="M43" s="59"/>
      <c r="N43" s="40">
        <f t="shared" si="7"/>
        <v>0</v>
      </c>
      <c r="O43" s="22" t="str">
        <f t="shared" si="4"/>
        <v/>
      </c>
      <c r="P43" s="22" t="str">
        <f t="shared" si="5"/>
        <v/>
      </c>
      <c r="Q43" s="22" t="str">
        <f t="shared" si="6"/>
        <v/>
      </c>
      <c r="R43" s="71"/>
      <c r="S43" s="20"/>
      <c r="T43" s="20"/>
      <c r="U43" s="20"/>
    </row>
    <row r="44" spans="1:21" s="19" customFormat="1" ht="23.5" customHeight="1" x14ac:dyDescent="0.2">
      <c r="A44" s="18">
        <f t="shared" si="0"/>
        <v>20</v>
      </c>
      <c r="B44" s="39"/>
      <c r="C44" s="40" t="str">
        <f t="shared" si="1"/>
        <v/>
      </c>
      <c r="D44" s="61" t="str">
        <f t="shared" si="2"/>
        <v/>
      </c>
      <c r="E44" s="39"/>
      <c r="F44" s="66"/>
      <c r="G44" s="75"/>
      <c r="H44" s="69"/>
      <c r="I44" s="59"/>
      <c r="J44" s="66"/>
      <c r="K44" s="63"/>
      <c r="L44" s="80"/>
      <c r="M44" s="59"/>
      <c r="N44" s="40">
        <f t="shared" ref="N44:N53" si="8">D$2</f>
        <v>0</v>
      </c>
      <c r="O44" s="22" t="str">
        <f t="shared" si="4"/>
        <v/>
      </c>
      <c r="P44" s="22" t="str">
        <f t="shared" si="5"/>
        <v/>
      </c>
      <c r="Q44" s="22" t="str">
        <f t="shared" si="6"/>
        <v/>
      </c>
      <c r="R44" s="71"/>
      <c r="S44" s="20"/>
      <c r="T44" s="20"/>
      <c r="U44" s="20"/>
    </row>
    <row r="45" spans="1:21" s="19" customFormat="1" ht="23.5" customHeight="1" x14ac:dyDescent="0.2">
      <c r="A45" s="18">
        <f t="shared" si="0"/>
        <v>21</v>
      </c>
      <c r="B45" s="39"/>
      <c r="C45" s="40" t="str">
        <f t="shared" si="1"/>
        <v/>
      </c>
      <c r="D45" s="61" t="str">
        <f t="shared" si="2"/>
        <v/>
      </c>
      <c r="E45" s="39"/>
      <c r="F45" s="66"/>
      <c r="G45" s="75"/>
      <c r="H45" s="69"/>
      <c r="I45" s="59"/>
      <c r="J45" s="66"/>
      <c r="K45" s="63"/>
      <c r="L45" s="80"/>
      <c r="M45" s="59"/>
      <c r="N45" s="40">
        <f t="shared" si="8"/>
        <v>0</v>
      </c>
      <c r="O45" s="22" t="str">
        <f t="shared" si="4"/>
        <v/>
      </c>
      <c r="P45" s="22" t="str">
        <f t="shared" si="5"/>
        <v/>
      </c>
      <c r="Q45" s="22" t="str">
        <f t="shared" si="6"/>
        <v/>
      </c>
      <c r="R45" s="71"/>
      <c r="S45" s="20"/>
      <c r="T45" s="20"/>
      <c r="U45" s="20"/>
    </row>
    <row r="46" spans="1:21" s="19" customFormat="1" ht="23.5" customHeight="1" x14ac:dyDescent="0.2">
      <c r="A46" s="18">
        <f t="shared" si="0"/>
        <v>22</v>
      </c>
      <c r="B46" s="39"/>
      <c r="C46" s="40" t="str">
        <f t="shared" si="1"/>
        <v/>
      </c>
      <c r="D46" s="61" t="str">
        <f t="shared" si="2"/>
        <v/>
      </c>
      <c r="E46" s="39"/>
      <c r="F46" s="66"/>
      <c r="G46" s="75"/>
      <c r="H46" s="69"/>
      <c r="I46" s="59"/>
      <c r="J46" s="66"/>
      <c r="K46" s="63"/>
      <c r="L46" s="80"/>
      <c r="M46" s="59"/>
      <c r="N46" s="40">
        <f t="shared" si="8"/>
        <v>0</v>
      </c>
      <c r="O46" s="22" t="str">
        <f t="shared" si="4"/>
        <v/>
      </c>
      <c r="P46" s="22" t="str">
        <f t="shared" si="5"/>
        <v/>
      </c>
      <c r="Q46" s="22" t="str">
        <f t="shared" si="6"/>
        <v/>
      </c>
      <c r="R46" s="71"/>
      <c r="S46" s="20"/>
      <c r="T46" s="20"/>
      <c r="U46" s="20"/>
    </row>
    <row r="47" spans="1:21" s="19" customFormat="1" ht="23.5" customHeight="1" x14ac:dyDescent="0.2">
      <c r="A47" s="18">
        <f t="shared" si="0"/>
        <v>23</v>
      </c>
      <c r="B47" s="39"/>
      <c r="C47" s="40" t="str">
        <f t="shared" si="1"/>
        <v/>
      </c>
      <c r="D47" s="61" t="str">
        <f t="shared" si="2"/>
        <v/>
      </c>
      <c r="E47" s="39"/>
      <c r="F47" s="66"/>
      <c r="G47" s="75"/>
      <c r="H47" s="69"/>
      <c r="I47" s="59"/>
      <c r="J47" s="66"/>
      <c r="K47" s="63"/>
      <c r="L47" s="80"/>
      <c r="M47" s="59"/>
      <c r="N47" s="40">
        <f t="shared" si="8"/>
        <v>0</v>
      </c>
      <c r="O47" s="22" t="str">
        <f t="shared" si="4"/>
        <v/>
      </c>
      <c r="P47" s="22" t="str">
        <f t="shared" si="5"/>
        <v/>
      </c>
      <c r="Q47" s="22" t="str">
        <f t="shared" si="6"/>
        <v/>
      </c>
      <c r="R47" s="71"/>
      <c r="S47" s="20"/>
      <c r="T47" s="20"/>
      <c r="U47" s="20"/>
    </row>
    <row r="48" spans="1:21" s="19" customFormat="1" ht="23.5" customHeight="1" x14ac:dyDescent="0.2">
      <c r="A48" s="18">
        <f t="shared" si="0"/>
        <v>24</v>
      </c>
      <c r="B48" s="39"/>
      <c r="C48" s="40" t="str">
        <f t="shared" si="1"/>
        <v/>
      </c>
      <c r="D48" s="61" t="str">
        <f t="shared" si="2"/>
        <v/>
      </c>
      <c r="E48" s="39"/>
      <c r="F48" s="66"/>
      <c r="G48" s="75"/>
      <c r="H48" s="69"/>
      <c r="I48" s="59"/>
      <c r="J48" s="66"/>
      <c r="K48" s="63"/>
      <c r="L48" s="80"/>
      <c r="M48" s="59"/>
      <c r="N48" s="40">
        <f t="shared" si="8"/>
        <v>0</v>
      </c>
      <c r="O48" s="22" t="str">
        <f t="shared" si="4"/>
        <v/>
      </c>
      <c r="P48" s="22" t="str">
        <f t="shared" si="5"/>
        <v/>
      </c>
      <c r="Q48" s="22" t="str">
        <f t="shared" si="6"/>
        <v/>
      </c>
      <c r="R48" s="71"/>
      <c r="S48" s="20"/>
      <c r="T48" s="20"/>
      <c r="U48" s="20"/>
    </row>
    <row r="49" spans="1:22" s="19" customFormat="1" ht="23.5" customHeight="1" x14ac:dyDescent="0.2">
      <c r="A49" s="18">
        <f t="shared" si="0"/>
        <v>25</v>
      </c>
      <c r="B49" s="39"/>
      <c r="C49" s="40" t="str">
        <f t="shared" si="1"/>
        <v/>
      </c>
      <c r="D49" s="61" t="str">
        <f t="shared" si="2"/>
        <v/>
      </c>
      <c r="E49" s="39"/>
      <c r="F49" s="66"/>
      <c r="G49" s="75"/>
      <c r="H49" s="69"/>
      <c r="I49" s="59"/>
      <c r="J49" s="66"/>
      <c r="K49" s="63"/>
      <c r="L49" s="80"/>
      <c r="M49" s="59"/>
      <c r="N49" s="40">
        <f t="shared" si="8"/>
        <v>0</v>
      </c>
      <c r="O49" s="22" t="str">
        <f t="shared" si="4"/>
        <v/>
      </c>
      <c r="P49" s="22" t="str">
        <f t="shared" si="5"/>
        <v/>
      </c>
      <c r="Q49" s="22" t="str">
        <f t="shared" si="6"/>
        <v/>
      </c>
      <c r="R49" s="71"/>
      <c r="S49" s="20"/>
      <c r="T49" s="20"/>
      <c r="U49" s="20"/>
    </row>
    <row r="50" spans="1:22" s="19" customFormat="1" ht="23.5" customHeight="1" x14ac:dyDescent="0.2">
      <c r="A50" s="18">
        <f t="shared" si="0"/>
        <v>26</v>
      </c>
      <c r="B50" s="39"/>
      <c r="C50" s="40" t="str">
        <f t="shared" si="1"/>
        <v/>
      </c>
      <c r="D50" s="61" t="str">
        <f t="shared" si="2"/>
        <v/>
      </c>
      <c r="E50" s="39"/>
      <c r="F50" s="66"/>
      <c r="G50" s="75"/>
      <c r="H50" s="69"/>
      <c r="I50" s="59"/>
      <c r="J50" s="66"/>
      <c r="K50" s="63"/>
      <c r="L50" s="80"/>
      <c r="M50" s="59"/>
      <c r="N50" s="40">
        <f t="shared" si="8"/>
        <v>0</v>
      </c>
      <c r="O50" s="22" t="str">
        <f t="shared" si="4"/>
        <v/>
      </c>
      <c r="P50" s="22" t="str">
        <f t="shared" si="5"/>
        <v/>
      </c>
      <c r="Q50" s="22" t="str">
        <f t="shared" si="6"/>
        <v/>
      </c>
      <c r="R50" s="71"/>
      <c r="S50" s="20"/>
      <c r="T50" s="20"/>
      <c r="U50" s="20"/>
    </row>
    <row r="51" spans="1:22" s="19" customFormat="1" ht="23.5" customHeight="1" x14ac:dyDescent="0.2">
      <c r="A51" s="18">
        <f t="shared" si="0"/>
        <v>27</v>
      </c>
      <c r="B51" s="39"/>
      <c r="C51" s="40" t="str">
        <f t="shared" si="1"/>
        <v/>
      </c>
      <c r="D51" s="61" t="str">
        <f t="shared" si="2"/>
        <v/>
      </c>
      <c r="E51" s="39"/>
      <c r="F51" s="66"/>
      <c r="G51" s="75"/>
      <c r="H51" s="69"/>
      <c r="I51" s="59"/>
      <c r="J51" s="66"/>
      <c r="K51" s="63"/>
      <c r="L51" s="80"/>
      <c r="M51" s="59"/>
      <c r="N51" s="40">
        <f t="shared" si="8"/>
        <v>0</v>
      </c>
      <c r="O51" s="22" t="str">
        <f t="shared" si="4"/>
        <v/>
      </c>
      <c r="P51" s="22" t="str">
        <f t="shared" si="5"/>
        <v/>
      </c>
      <c r="Q51" s="22" t="str">
        <f t="shared" si="6"/>
        <v/>
      </c>
      <c r="R51" s="71"/>
      <c r="S51" s="20"/>
      <c r="T51" s="20"/>
      <c r="U51" s="20"/>
    </row>
    <row r="52" spans="1:22" s="19" customFormat="1" ht="23.5" customHeight="1" x14ac:dyDescent="0.2">
      <c r="A52" s="18">
        <f t="shared" si="0"/>
        <v>28</v>
      </c>
      <c r="B52" s="39"/>
      <c r="C52" s="40" t="str">
        <f t="shared" si="1"/>
        <v/>
      </c>
      <c r="D52" s="61" t="str">
        <f t="shared" si="2"/>
        <v/>
      </c>
      <c r="E52" s="39"/>
      <c r="F52" s="66"/>
      <c r="G52" s="75"/>
      <c r="H52" s="69"/>
      <c r="I52" s="59"/>
      <c r="J52" s="66"/>
      <c r="K52" s="63"/>
      <c r="L52" s="80"/>
      <c r="M52" s="59"/>
      <c r="N52" s="40">
        <f t="shared" si="8"/>
        <v>0</v>
      </c>
      <c r="O52" s="22" t="str">
        <f t="shared" si="4"/>
        <v/>
      </c>
      <c r="P52" s="22" t="str">
        <f t="shared" si="5"/>
        <v/>
      </c>
      <c r="Q52" s="22" t="str">
        <f t="shared" si="6"/>
        <v/>
      </c>
      <c r="R52" s="71"/>
      <c r="S52" s="20"/>
      <c r="T52" s="20"/>
      <c r="U52" s="20"/>
    </row>
    <row r="53" spans="1:22" s="19" customFormat="1" ht="23.5" customHeight="1" x14ac:dyDescent="0.2">
      <c r="A53" s="18">
        <f t="shared" si="0"/>
        <v>29</v>
      </c>
      <c r="B53" s="39"/>
      <c r="C53" s="40" t="str">
        <f t="shared" si="1"/>
        <v/>
      </c>
      <c r="D53" s="61" t="str">
        <f t="shared" si="2"/>
        <v/>
      </c>
      <c r="E53" s="39"/>
      <c r="F53" s="66"/>
      <c r="G53" s="75"/>
      <c r="H53" s="69"/>
      <c r="I53" s="59"/>
      <c r="J53" s="66"/>
      <c r="K53" s="63"/>
      <c r="L53" s="80"/>
      <c r="M53" s="59"/>
      <c r="N53" s="40">
        <f t="shared" si="8"/>
        <v>0</v>
      </c>
      <c r="O53" s="22" t="str">
        <f t="shared" si="4"/>
        <v/>
      </c>
      <c r="P53" s="22" t="str">
        <f t="shared" si="5"/>
        <v/>
      </c>
      <c r="Q53" s="22" t="str">
        <f t="shared" si="6"/>
        <v/>
      </c>
      <c r="R53" s="71"/>
      <c r="S53" s="20"/>
      <c r="T53" s="20"/>
      <c r="U53" s="20"/>
    </row>
    <row r="54" spans="1:22" s="19" customFormat="1" ht="23.5" customHeight="1" x14ac:dyDescent="0.2">
      <c r="A54" s="18">
        <f t="shared" si="0"/>
        <v>30</v>
      </c>
      <c r="B54" s="39"/>
      <c r="C54" s="40" t="str">
        <f t="shared" si="1"/>
        <v/>
      </c>
      <c r="D54" s="61" t="str">
        <f t="shared" si="2"/>
        <v/>
      </c>
      <c r="E54" s="39"/>
      <c r="F54" s="66"/>
      <c r="G54" s="75"/>
      <c r="H54" s="69"/>
      <c r="I54" s="59"/>
      <c r="J54" s="66"/>
      <c r="K54" s="63"/>
      <c r="L54" s="80"/>
      <c r="M54" s="59"/>
      <c r="N54" s="40">
        <f t="shared" si="7"/>
        <v>0</v>
      </c>
      <c r="O54" s="22" t="str">
        <f t="shared" si="4"/>
        <v/>
      </c>
      <c r="P54" s="22" t="str">
        <f t="shared" si="5"/>
        <v/>
      </c>
      <c r="Q54" s="22" t="str">
        <f t="shared" si="6"/>
        <v/>
      </c>
      <c r="R54" s="71"/>
      <c r="S54" s="20"/>
      <c r="T54" s="20"/>
      <c r="U54" s="20"/>
      <c r="V54"/>
    </row>
    <row r="55" spans="1:22" s="19" customFormat="1" ht="23.5" customHeight="1" x14ac:dyDescent="0.2">
      <c r="A55" s="18">
        <f t="shared" si="0"/>
        <v>31</v>
      </c>
      <c r="B55" s="39"/>
      <c r="C55" s="40" t="str">
        <f t="shared" si="1"/>
        <v/>
      </c>
      <c r="D55" s="61" t="str">
        <f t="shared" si="2"/>
        <v/>
      </c>
      <c r="E55" s="39"/>
      <c r="F55" s="66"/>
      <c r="G55" s="75"/>
      <c r="H55" s="69"/>
      <c r="I55" s="59"/>
      <c r="J55" s="66"/>
      <c r="K55" s="63"/>
      <c r="L55" s="80"/>
      <c r="M55" s="59"/>
      <c r="N55" s="40">
        <f t="shared" si="7"/>
        <v>0</v>
      </c>
      <c r="O55" s="22" t="str">
        <f t="shared" si="4"/>
        <v/>
      </c>
      <c r="P55" s="22" t="str">
        <f t="shared" si="5"/>
        <v/>
      </c>
      <c r="Q55" s="22" t="str">
        <f t="shared" si="6"/>
        <v/>
      </c>
      <c r="R55" s="71"/>
      <c r="S55" s="20"/>
      <c r="T55" s="20"/>
      <c r="U55" s="20"/>
    </row>
    <row r="56" spans="1:22" s="19" customFormat="1" ht="23.5" customHeight="1" x14ac:dyDescent="0.2">
      <c r="A56" s="18">
        <f t="shared" si="0"/>
        <v>32</v>
      </c>
      <c r="B56" s="39"/>
      <c r="C56" s="40" t="str">
        <f t="shared" si="1"/>
        <v/>
      </c>
      <c r="D56" s="61" t="str">
        <f t="shared" si="2"/>
        <v/>
      </c>
      <c r="E56" s="39"/>
      <c r="F56" s="66"/>
      <c r="G56" s="75"/>
      <c r="H56" s="69"/>
      <c r="I56" s="59"/>
      <c r="J56" s="66"/>
      <c r="K56" s="63"/>
      <c r="L56" s="80"/>
      <c r="M56" s="59"/>
      <c r="N56" s="40">
        <f t="shared" si="7"/>
        <v>0</v>
      </c>
      <c r="O56" s="22" t="str">
        <f t="shared" si="4"/>
        <v/>
      </c>
      <c r="P56" s="22" t="str">
        <f t="shared" si="5"/>
        <v/>
      </c>
      <c r="Q56" s="22" t="str">
        <f t="shared" si="6"/>
        <v/>
      </c>
      <c r="R56" s="71"/>
      <c r="S56" s="20"/>
      <c r="T56" s="20"/>
      <c r="U56" s="20"/>
    </row>
    <row r="57" spans="1:22" s="19" customFormat="1" ht="23.5" customHeight="1" x14ac:dyDescent="0.2">
      <c r="A57" s="18">
        <f t="shared" si="0"/>
        <v>33</v>
      </c>
      <c r="B57" s="39"/>
      <c r="C57" s="40" t="str">
        <f t="shared" si="1"/>
        <v/>
      </c>
      <c r="D57" s="61" t="str">
        <f t="shared" si="2"/>
        <v/>
      </c>
      <c r="E57" s="39"/>
      <c r="F57" s="66"/>
      <c r="G57" s="75"/>
      <c r="H57" s="69"/>
      <c r="I57" s="59"/>
      <c r="J57" s="66"/>
      <c r="K57" s="63"/>
      <c r="L57" s="80"/>
      <c r="M57" s="59"/>
      <c r="N57" s="40">
        <f t="shared" si="7"/>
        <v>0</v>
      </c>
      <c r="O57" s="22" t="str">
        <f t="shared" si="4"/>
        <v/>
      </c>
      <c r="P57" s="22" t="str">
        <f t="shared" si="5"/>
        <v/>
      </c>
      <c r="Q57" s="22" t="str">
        <f t="shared" si="6"/>
        <v/>
      </c>
      <c r="R57" s="71"/>
      <c r="S57" s="20"/>
      <c r="T57" s="20"/>
      <c r="U57" s="20"/>
    </row>
    <row r="58" spans="1:22" s="19" customFormat="1" ht="23.5" customHeight="1" x14ac:dyDescent="0.2">
      <c r="A58" s="18">
        <f t="shared" si="0"/>
        <v>34</v>
      </c>
      <c r="B58" s="39"/>
      <c r="C58" s="40" t="str">
        <f t="shared" si="1"/>
        <v/>
      </c>
      <c r="D58" s="61" t="str">
        <f t="shared" si="2"/>
        <v/>
      </c>
      <c r="E58" s="39"/>
      <c r="F58" s="66"/>
      <c r="G58" s="75"/>
      <c r="H58" s="69"/>
      <c r="I58" s="59"/>
      <c r="J58" s="66"/>
      <c r="K58" s="63"/>
      <c r="L58" s="80"/>
      <c r="M58" s="59"/>
      <c r="N58" s="40">
        <f t="shared" si="7"/>
        <v>0</v>
      </c>
      <c r="O58" s="22" t="str">
        <f t="shared" si="4"/>
        <v/>
      </c>
      <c r="P58" s="22" t="str">
        <f t="shared" si="5"/>
        <v/>
      </c>
      <c r="Q58" s="22" t="str">
        <f t="shared" si="6"/>
        <v/>
      </c>
      <c r="R58" s="71"/>
      <c r="S58" s="20"/>
      <c r="T58" s="20"/>
      <c r="U58" s="20"/>
    </row>
    <row r="59" spans="1:22" s="19" customFormat="1" ht="23.5" customHeight="1" x14ac:dyDescent="0.2">
      <c r="A59" s="18">
        <f t="shared" si="0"/>
        <v>35</v>
      </c>
      <c r="B59" s="39"/>
      <c r="C59" s="40" t="str">
        <f t="shared" si="1"/>
        <v/>
      </c>
      <c r="D59" s="61" t="str">
        <f t="shared" si="2"/>
        <v/>
      </c>
      <c r="E59" s="39"/>
      <c r="F59" s="66"/>
      <c r="G59" s="75"/>
      <c r="H59" s="69"/>
      <c r="I59" s="59"/>
      <c r="J59" s="66"/>
      <c r="K59" s="63"/>
      <c r="L59" s="80"/>
      <c r="M59" s="59"/>
      <c r="N59" s="40">
        <f t="shared" si="7"/>
        <v>0</v>
      </c>
      <c r="O59" s="22" t="str">
        <f t="shared" si="4"/>
        <v/>
      </c>
      <c r="P59" s="22" t="str">
        <f t="shared" si="5"/>
        <v/>
      </c>
      <c r="Q59" s="22" t="str">
        <f t="shared" si="6"/>
        <v/>
      </c>
      <c r="R59" s="71"/>
      <c r="S59" s="20"/>
      <c r="T59" s="20"/>
      <c r="U59" s="20"/>
    </row>
    <row r="60" spans="1:22" s="19" customFormat="1" ht="23.5" customHeight="1" x14ac:dyDescent="0.2">
      <c r="A60" s="18">
        <f t="shared" si="0"/>
        <v>36</v>
      </c>
      <c r="B60" s="39"/>
      <c r="C60" s="40" t="str">
        <f t="shared" si="1"/>
        <v/>
      </c>
      <c r="D60" s="61" t="str">
        <f t="shared" si="2"/>
        <v/>
      </c>
      <c r="E60" s="39"/>
      <c r="F60" s="66"/>
      <c r="G60" s="75"/>
      <c r="H60" s="69"/>
      <c r="I60" s="59"/>
      <c r="J60" s="66"/>
      <c r="K60" s="63"/>
      <c r="L60" s="80"/>
      <c r="M60" s="59"/>
      <c r="N60" s="40">
        <f t="shared" si="7"/>
        <v>0</v>
      </c>
      <c r="O60" s="22" t="str">
        <f t="shared" si="4"/>
        <v/>
      </c>
      <c r="P60" s="22" t="str">
        <f t="shared" si="5"/>
        <v/>
      </c>
      <c r="Q60" s="22" t="str">
        <f t="shared" si="6"/>
        <v/>
      </c>
      <c r="R60" s="71"/>
      <c r="S60" s="20"/>
      <c r="T60" s="20"/>
      <c r="U60" s="20"/>
    </row>
    <row r="61" spans="1:22" s="19" customFormat="1" ht="23.5" customHeight="1" x14ac:dyDescent="0.2">
      <c r="A61" s="18">
        <f t="shared" si="0"/>
        <v>37</v>
      </c>
      <c r="B61" s="39"/>
      <c r="C61" s="40" t="str">
        <f t="shared" si="1"/>
        <v/>
      </c>
      <c r="D61" s="61" t="str">
        <f t="shared" si="2"/>
        <v/>
      </c>
      <c r="E61" s="39"/>
      <c r="F61" s="66"/>
      <c r="G61" s="75"/>
      <c r="H61" s="69"/>
      <c r="I61" s="59"/>
      <c r="J61" s="66"/>
      <c r="K61" s="63"/>
      <c r="L61" s="80"/>
      <c r="M61" s="59"/>
      <c r="N61" s="40">
        <f t="shared" si="7"/>
        <v>0</v>
      </c>
      <c r="O61" s="22" t="str">
        <f t="shared" si="4"/>
        <v/>
      </c>
      <c r="P61" s="22" t="str">
        <f t="shared" si="5"/>
        <v/>
      </c>
      <c r="Q61" s="22" t="str">
        <f t="shared" si="6"/>
        <v/>
      </c>
      <c r="R61" s="71"/>
      <c r="S61" s="20"/>
      <c r="T61" s="20"/>
      <c r="U61" s="20"/>
    </row>
    <row r="62" spans="1:22" s="19" customFormat="1" ht="23.5" customHeight="1" x14ac:dyDescent="0.2">
      <c r="A62" s="18">
        <f t="shared" si="0"/>
        <v>38</v>
      </c>
      <c r="B62" s="39"/>
      <c r="C62" s="40" t="str">
        <f t="shared" si="1"/>
        <v/>
      </c>
      <c r="D62" s="61" t="str">
        <f t="shared" si="2"/>
        <v/>
      </c>
      <c r="E62" s="39"/>
      <c r="F62" s="66"/>
      <c r="G62" s="75"/>
      <c r="H62" s="69"/>
      <c r="I62" s="59"/>
      <c r="J62" s="66"/>
      <c r="K62" s="63"/>
      <c r="L62" s="80"/>
      <c r="M62" s="59"/>
      <c r="N62" s="40">
        <f t="shared" si="7"/>
        <v>0</v>
      </c>
      <c r="O62" s="22" t="str">
        <f t="shared" si="4"/>
        <v/>
      </c>
      <c r="P62" s="22" t="str">
        <f t="shared" si="5"/>
        <v/>
      </c>
      <c r="Q62" s="22" t="str">
        <f t="shared" si="6"/>
        <v/>
      </c>
      <c r="R62" s="71"/>
      <c r="S62" s="20"/>
      <c r="T62" s="20"/>
      <c r="U62" s="20"/>
    </row>
    <row r="63" spans="1:22" s="19" customFormat="1" ht="23.5" customHeight="1" x14ac:dyDescent="0.2">
      <c r="A63" s="18">
        <f t="shared" si="0"/>
        <v>39</v>
      </c>
      <c r="B63" s="39"/>
      <c r="C63" s="40" t="str">
        <f t="shared" si="1"/>
        <v/>
      </c>
      <c r="D63" s="61" t="str">
        <f t="shared" si="2"/>
        <v/>
      </c>
      <c r="E63" s="39"/>
      <c r="F63" s="66"/>
      <c r="G63" s="75"/>
      <c r="H63" s="69"/>
      <c r="I63" s="59"/>
      <c r="J63" s="66"/>
      <c r="K63" s="63"/>
      <c r="L63" s="80"/>
      <c r="M63" s="59"/>
      <c r="N63" s="40">
        <f t="shared" si="7"/>
        <v>0</v>
      </c>
      <c r="O63" s="22" t="str">
        <f t="shared" si="4"/>
        <v/>
      </c>
      <c r="P63" s="22" t="str">
        <f t="shared" si="5"/>
        <v/>
      </c>
      <c r="Q63" s="22" t="str">
        <f t="shared" si="6"/>
        <v/>
      </c>
      <c r="R63" s="71"/>
      <c r="S63" s="20"/>
      <c r="T63" s="20"/>
      <c r="U63" s="20"/>
    </row>
    <row r="64" spans="1:22" s="19" customFormat="1" ht="23.5" customHeight="1" thickBot="1" x14ac:dyDescent="0.25">
      <c r="A64" s="18">
        <f t="shared" si="0"/>
        <v>40</v>
      </c>
      <c r="B64" s="224"/>
      <c r="C64" s="40" t="str">
        <f t="shared" si="1"/>
        <v/>
      </c>
      <c r="D64" s="61" t="str">
        <f t="shared" si="2"/>
        <v/>
      </c>
      <c r="E64" s="224"/>
      <c r="F64" s="67"/>
      <c r="G64" s="76"/>
      <c r="H64" s="70"/>
      <c r="I64" s="60"/>
      <c r="J64" s="67"/>
      <c r="K64" s="64"/>
      <c r="L64" s="81"/>
      <c r="M64" s="60"/>
      <c r="N64" s="40">
        <f t="shared" si="7"/>
        <v>0</v>
      </c>
      <c r="O64" s="22" t="str">
        <f t="shared" si="4"/>
        <v/>
      </c>
      <c r="P64" s="22" t="str">
        <f t="shared" si="5"/>
        <v/>
      </c>
      <c r="Q64" s="22" t="str">
        <f t="shared" si="6"/>
        <v/>
      </c>
      <c r="R64" s="71"/>
      <c r="S64" s="20"/>
      <c r="T64" s="20"/>
      <c r="U64" s="20"/>
    </row>
    <row r="65" spans="1:21" ht="17" customHeight="1" thickTop="1" x14ac:dyDescent="0.2">
      <c r="O65" s="10">
        <f>SUM(O25:O64)</f>
        <v>0</v>
      </c>
      <c r="P65" s="10">
        <f>SUM(P25:P64)</f>
        <v>0</v>
      </c>
      <c r="Q65" s="10">
        <f>SUM(Q25:Q64)</f>
        <v>0</v>
      </c>
      <c r="R65" s="13">
        <f>SUM(O65:P65)-Q65</f>
        <v>0</v>
      </c>
    </row>
    <row r="66" spans="1:21" s="3" customFormat="1" ht="13.5" hidden="1" customHeight="1" x14ac:dyDescent="0.2">
      <c r="A66" s="2" t="s">
        <v>171</v>
      </c>
      <c r="B66" s="7" t="s">
        <v>185</v>
      </c>
      <c r="C66" s="2" t="s">
        <v>174</v>
      </c>
      <c r="D66" s="2"/>
      <c r="E66" s="220"/>
      <c r="F66" s="2"/>
      <c r="G66" s="220"/>
      <c r="H66" s="220"/>
      <c r="I66" s="220"/>
      <c r="J66" s="220"/>
      <c r="K66" s="220"/>
      <c r="L66" s="220"/>
      <c r="M66" s="220"/>
      <c r="N66" s="220"/>
      <c r="O66" s="10"/>
      <c r="P66" s="10"/>
      <c r="Q66" s="10"/>
      <c r="R66" s="13"/>
      <c r="S66" s="2"/>
      <c r="T66" s="2"/>
      <c r="U66" s="2"/>
    </row>
    <row r="67" spans="1:21" s="3" customFormat="1" ht="13.5" hidden="1" customHeight="1" x14ac:dyDescent="0.2">
      <c r="A67" s="2">
        <v>1</v>
      </c>
      <c r="B67" s="7" t="s">
        <v>111</v>
      </c>
      <c r="C67" s="2" t="s">
        <v>39</v>
      </c>
      <c r="D67" s="10"/>
      <c r="E67" s="17"/>
      <c r="F67" s="10"/>
      <c r="G67" s="17"/>
      <c r="H67" s="220"/>
      <c r="I67" s="220"/>
      <c r="J67" s="220"/>
      <c r="K67" s="220"/>
      <c r="L67" s="220"/>
      <c r="M67" s="220"/>
      <c r="N67" s="220"/>
      <c r="O67" s="10"/>
      <c r="P67" s="10"/>
      <c r="Q67" s="10"/>
      <c r="S67" s="2"/>
      <c r="T67" s="2"/>
      <c r="U67" s="2"/>
    </row>
    <row r="68" spans="1:21" s="3" customFormat="1" ht="13.5" hidden="1" customHeight="1" x14ac:dyDescent="0.2">
      <c r="A68" s="2">
        <v>2</v>
      </c>
      <c r="B68" s="7" t="s">
        <v>111</v>
      </c>
      <c r="C68" s="2" t="s">
        <v>40</v>
      </c>
      <c r="D68" s="10"/>
      <c r="E68" s="220"/>
      <c r="F68" s="10"/>
      <c r="G68" s="2"/>
      <c r="H68" s="220"/>
      <c r="I68" s="220"/>
      <c r="J68" s="220"/>
      <c r="K68" s="220"/>
      <c r="L68" s="220"/>
      <c r="M68" s="220"/>
      <c r="N68" s="220"/>
      <c r="O68" s="10"/>
      <c r="P68" s="10"/>
      <c r="Q68" s="10"/>
      <c r="S68" s="2"/>
      <c r="T68" s="2"/>
      <c r="U68" s="2"/>
    </row>
    <row r="69" spans="1:21" s="3" customFormat="1" ht="13.5" hidden="1" customHeight="1" x14ac:dyDescent="0.2">
      <c r="A69" s="2">
        <v>3</v>
      </c>
      <c r="B69" s="7" t="s">
        <v>111</v>
      </c>
      <c r="C69" s="2" t="s">
        <v>41</v>
      </c>
      <c r="D69" s="10"/>
      <c r="E69" s="220"/>
      <c r="F69" s="10"/>
      <c r="G69" s="2"/>
      <c r="H69" s="220"/>
      <c r="I69" s="220"/>
      <c r="J69" s="220"/>
      <c r="K69" s="220"/>
      <c r="L69" s="220"/>
      <c r="M69" s="220"/>
      <c r="N69" s="220"/>
      <c r="O69" s="10"/>
      <c r="P69" s="10"/>
      <c r="Q69" s="10"/>
      <c r="S69" s="2"/>
      <c r="T69" s="2"/>
      <c r="U69" s="2"/>
    </row>
    <row r="70" spans="1:21" s="3" customFormat="1" ht="13.5" hidden="1" customHeight="1" x14ac:dyDescent="0.2">
      <c r="A70" s="2">
        <v>4</v>
      </c>
      <c r="B70" s="7" t="s">
        <v>111</v>
      </c>
      <c r="C70" s="2" t="s">
        <v>42</v>
      </c>
      <c r="D70" s="57"/>
      <c r="E70" s="220"/>
      <c r="F70" s="57"/>
      <c r="G70" s="2"/>
      <c r="H70" s="220"/>
      <c r="I70" s="220"/>
      <c r="J70" s="220"/>
      <c r="K70" s="220"/>
      <c r="L70" s="220"/>
      <c r="M70" s="220"/>
      <c r="N70" s="220"/>
      <c r="O70" s="10"/>
      <c r="P70" s="10"/>
      <c r="Q70" s="10"/>
      <c r="S70" s="2"/>
      <c r="T70" s="2"/>
      <c r="U70" s="2"/>
    </row>
    <row r="71" spans="1:21" s="3" customFormat="1" ht="13.5" hidden="1" customHeight="1" x14ac:dyDescent="0.2">
      <c r="A71" s="2">
        <v>5</v>
      </c>
      <c r="B71" s="7" t="s">
        <v>111</v>
      </c>
      <c r="C71" s="2" t="s">
        <v>43</v>
      </c>
      <c r="D71" s="35"/>
      <c r="E71" s="220"/>
      <c r="F71" s="35"/>
      <c r="G71" s="2"/>
      <c r="H71" s="220"/>
      <c r="I71" s="220"/>
      <c r="J71" s="220"/>
      <c r="K71" s="220"/>
      <c r="L71" s="220"/>
      <c r="M71" s="220"/>
      <c r="N71" s="220"/>
      <c r="O71" s="10"/>
      <c r="P71" s="10"/>
      <c r="Q71" s="10"/>
      <c r="S71" s="2"/>
      <c r="T71" s="2"/>
      <c r="U71" s="2"/>
    </row>
    <row r="72" spans="1:21" s="3" customFormat="1" ht="13.5" hidden="1" customHeight="1" x14ac:dyDescent="0.2">
      <c r="A72" s="2">
        <v>6</v>
      </c>
      <c r="B72" s="7" t="s">
        <v>111</v>
      </c>
      <c r="C72" s="2" t="s">
        <v>45</v>
      </c>
      <c r="D72" s="35"/>
      <c r="E72" s="220"/>
      <c r="F72" s="35"/>
      <c r="G72" s="2"/>
      <c r="H72" s="220"/>
      <c r="I72" s="220"/>
      <c r="J72" s="220"/>
      <c r="K72" s="220"/>
      <c r="L72" s="220"/>
      <c r="M72" s="220"/>
      <c r="N72" s="220"/>
      <c r="O72" s="10"/>
      <c r="P72" s="10"/>
      <c r="Q72" s="10"/>
      <c r="S72" s="2"/>
      <c r="T72" s="2"/>
      <c r="U72" s="2"/>
    </row>
    <row r="73" spans="1:21" s="3" customFormat="1" ht="13.5" hidden="1" customHeight="1" x14ac:dyDescent="0.2">
      <c r="A73" s="2">
        <v>7</v>
      </c>
      <c r="B73" s="7" t="s">
        <v>111</v>
      </c>
      <c r="C73" s="2" t="s">
        <v>44</v>
      </c>
      <c r="D73" s="35"/>
      <c r="E73" s="220"/>
      <c r="F73" s="35"/>
      <c r="G73" s="2"/>
      <c r="H73" s="220"/>
      <c r="I73" s="220"/>
      <c r="J73" s="220"/>
      <c r="K73" s="220"/>
      <c r="L73" s="220"/>
      <c r="M73" s="220"/>
      <c r="N73" s="220"/>
      <c r="O73" s="10"/>
      <c r="P73" s="10"/>
      <c r="Q73" s="10"/>
      <c r="S73" s="2"/>
      <c r="T73" s="2"/>
      <c r="U73" s="2"/>
    </row>
    <row r="74" spans="1:21" s="3" customFormat="1" ht="13.5" hidden="1" customHeight="1" x14ac:dyDescent="0.2">
      <c r="A74" s="2">
        <v>8</v>
      </c>
      <c r="B74" s="7" t="s">
        <v>111</v>
      </c>
      <c r="C74" s="2" t="s">
        <v>113</v>
      </c>
      <c r="D74" s="35"/>
      <c r="E74" s="220"/>
      <c r="F74" s="35"/>
      <c r="G74" s="2"/>
      <c r="H74" s="220"/>
      <c r="I74" s="220"/>
      <c r="J74" s="220"/>
      <c r="K74" s="220"/>
      <c r="L74" s="220"/>
      <c r="M74" s="220"/>
      <c r="N74" s="220"/>
      <c r="O74" s="10"/>
      <c r="P74" s="10"/>
      <c r="Q74" s="10"/>
      <c r="S74" s="2"/>
      <c r="T74" s="2"/>
      <c r="U74" s="2"/>
    </row>
    <row r="75" spans="1:21" s="3" customFormat="1" ht="13.5" hidden="1" customHeight="1" x14ac:dyDescent="0.2">
      <c r="A75" s="2">
        <v>9</v>
      </c>
      <c r="B75" s="7" t="s">
        <v>112</v>
      </c>
      <c r="C75" s="2" t="s">
        <v>39</v>
      </c>
      <c r="D75" s="35"/>
      <c r="E75" s="220"/>
      <c r="F75" s="35"/>
      <c r="G75" s="2"/>
      <c r="H75" s="220"/>
      <c r="I75" s="220"/>
      <c r="J75" s="220"/>
      <c r="K75" s="220"/>
      <c r="L75" s="220"/>
      <c r="M75" s="220"/>
      <c r="N75" s="220"/>
      <c r="O75" s="10"/>
      <c r="P75" s="10"/>
      <c r="Q75" s="10"/>
      <c r="S75" s="2"/>
      <c r="T75" s="2"/>
      <c r="U75" s="2"/>
    </row>
    <row r="76" spans="1:21" s="3" customFormat="1" ht="13.5" hidden="1" customHeight="1" x14ac:dyDescent="0.2">
      <c r="A76" s="2">
        <v>10</v>
      </c>
      <c r="B76" s="7" t="s">
        <v>112</v>
      </c>
      <c r="C76" s="2" t="s">
        <v>40</v>
      </c>
      <c r="D76" s="35"/>
      <c r="E76" s="220"/>
      <c r="F76" s="35"/>
      <c r="G76" s="2"/>
      <c r="H76" s="220"/>
      <c r="I76" s="220"/>
      <c r="J76" s="220"/>
      <c r="K76" s="220"/>
      <c r="L76" s="220"/>
      <c r="M76" s="220"/>
      <c r="N76" s="220"/>
      <c r="O76" s="10"/>
      <c r="P76" s="10"/>
      <c r="Q76" s="10"/>
      <c r="S76" s="2"/>
      <c r="T76" s="2"/>
      <c r="U76" s="2"/>
    </row>
    <row r="77" spans="1:21" s="3" customFormat="1" ht="13.5" hidden="1" customHeight="1" x14ac:dyDescent="0.2">
      <c r="A77" s="2">
        <v>11</v>
      </c>
      <c r="B77" s="7" t="s">
        <v>112</v>
      </c>
      <c r="C77" s="2" t="s">
        <v>41</v>
      </c>
      <c r="D77" s="35"/>
      <c r="E77" s="220"/>
      <c r="F77" s="35"/>
      <c r="G77" s="2"/>
      <c r="H77" s="220"/>
      <c r="I77" s="220"/>
      <c r="J77" s="220"/>
      <c r="K77" s="220"/>
      <c r="L77" s="220"/>
      <c r="M77" s="220"/>
      <c r="N77" s="220"/>
      <c r="O77" s="10"/>
      <c r="P77" s="10"/>
      <c r="Q77" s="10"/>
      <c r="S77" s="2"/>
      <c r="T77" s="2"/>
      <c r="U77" s="2"/>
    </row>
    <row r="78" spans="1:21" s="3" customFormat="1" ht="13.5" hidden="1" customHeight="1" x14ac:dyDescent="0.2">
      <c r="A78" s="2">
        <v>12</v>
      </c>
      <c r="B78" s="7" t="s">
        <v>112</v>
      </c>
      <c r="C78" s="2" t="s">
        <v>42</v>
      </c>
      <c r="D78" s="35"/>
      <c r="E78" s="220"/>
      <c r="F78" s="35"/>
      <c r="G78" s="2"/>
      <c r="H78" s="220"/>
      <c r="I78" s="220"/>
      <c r="J78" s="220"/>
      <c r="K78" s="220"/>
      <c r="L78" s="220"/>
      <c r="M78" s="220"/>
      <c r="N78" s="220"/>
      <c r="O78" s="10"/>
      <c r="P78" s="10"/>
      <c r="Q78" s="10"/>
      <c r="S78" s="2"/>
      <c r="T78" s="2"/>
      <c r="U78" s="2"/>
    </row>
    <row r="79" spans="1:21" s="3" customFormat="1" ht="13.5" hidden="1" customHeight="1" x14ac:dyDescent="0.2">
      <c r="A79" s="2">
        <v>13</v>
      </c>
      <c r="B79" s="7" t="s">
        <v>112</v>
      </c>
      <c r="C79" s="2" t="s">
        <v>43</v>
      </c>
      <c r="D79" s="35"/>
      <c r="E79" s="220"/>
      <c r="F79" s="35"/>
      <c r="G79" s="2"/>
      <c r="H79" s="220"/>
      <c r="I79" s="220"/>
      <c r="J79" s="220"/>
      <c r="K79" s="220"/>
      <c r="L79" s="220"/>
      <c r="M79" s="220"/>
      <c r="N79" s="220"/>
      <c r="O79" s="10"/>
      <c r="P79" s="10"/>
      <c r="Q79" s="10"/>
      <c r="S79" s="2"/>
      <c r="T79" s="2"/>
      <c r="U79" s="2"/>
    </row>
    <row r="80" spans="1:21" s="3" customFormat="1" ht="13.5" hidden="1" customHeight="1" x14ac:dyDescent="0.2">
      <c r="A80" s="2">
        <v>14</v>
      </c>
      <c r="B80" s="7" t="s">
        <v>112</v>
      </c>
      <c r="C80" s="2" t="s">
        <v>45</v>
      </c>
      <c r="D80" s="35"/>
      <c r="E80" s="220"/>
      <c r="F80" s="35"/>
      <c r="G80" s="2"/>
      <c r="H80" s="220"/>
      <c r="I80" s="220"/>
      <c r="J80" s="220"/>
      <c r="K80" s="220"/>
      <c r="L80" s="220"/>
      <c r="M80" s="220"/>
      <c r="N80" s="220"/>
      <c r="O80" s="10"/>
      <c r="P80" s="10"/>
      <c r="Q80" s="10"/>
      <c r="S80" s="2"/>
      <c r="T80" s="2"/>
      <c r="U80" s="2"/>
    </row>
    <row r="81" spans="1:21" s="3" customFormat="1" ht="13.5" hidden="1" customHeight="1" x14ac:dyDescent="0.2">
      <c r="A81" s="2">
        <v>15</v>
      </c>
      <c r="B81" s="7" t="s">
        <v>112</v>
      </c>
      <c r="C81" s="2" t="s">
        <v>44</v>
      </c>
      <c r="D81" s="35"/>
      <c r="E81" s="220"/>
      <c r="F81" s="35"/>
      <c r="G81" s="2"/>
      <c r="H81" s="220"/>
      <c r="I81" s="220"/>
      <c r="J81" s="220"/>
      <c r="K81" s="220"/>
      <c r="L81" s="220"/>
      <c r="M81" s="220"/>
      <c r="N81" s="220"/>
      <c r="O81" s="10"/>
      <c r="P81" s="10"/>
      <c r="Q81" s="10"/>
      <c r="S81" s="2"/>
      <c r="T81" s="2"/>
      <c r="U81" s="2"/>
    </row>
    <row r="82" spans="1:21" s="3" customFormat="1" ht="13.5" hidden="1" customHeight="1" x14ac:dyDescent="0.2">
      <c r="A82" s="2">
        <v>16</v>
      </c>
      <c r="B82" s="7" t="s">
        <v>112</v>
      </c>
      <c r="C82" s="2" t="s">
        <v>46</v>
      </c>
      <c r="D82" s="35"/>
      <c r="E82" s="220"/>
      <c r="F82" s="35"/>
      <c r="G82" s="2"/>
      <c r="H82" s="220"/>
      <c r="I82" s="220"/>
      <c r="J82" s="220"/>
      <c r="K82" s="220"/>
      <c r="L82" s="220"/>
      <c r="M82" s="220"/>
      <c r="N82" s="220"/>
      <c r="O82" s="10"/>
      <c r="P82" s="10"/>
      <c r="Q82" s="10"/>
      <c r="S82" s="2"/>
      <c r="T82" s="2"/>
      <c r="U82" s="2"/>
    </row>
    <row r="83" spans="1:21" s="3" customFormat="1" ht="13.5" hidden="1" customHeight="1" x14ac:dyDescent="0.2">
      <c r="A83" s="2"/>
      <c r="B83" s="7"/>
      <c r="C83" s="2"/>
      <c r="D83" s="35"/>
      <c r="E83" s="220"/>
      <c r="F83" s="35"/>
      <c r="G83" s="2"/>
      <c r="H83" s="220"/>
      <c r="I83" s="220"/>
      <c r="J83" s="220"/>
      <c r="K83" s="220"/>
      <c r="L83" s="220"/>
      <c r="M83" s="220"/>
      <c r="N83" s="220"/>
      <c r="O83" s="10"/>
      <c r="P83" s="10"/>
      <c r="Q83" s="10"/>
      <c r="S83" s="2"/>
      <c r="T83" s="2"/>
      <c r="U83" s="2"/>
    </row>
    <row r="84" spans="1:21" s="3" customFormat="1" ht="13.5" hidden="1" customHeight="1" x14ac:dyDescent="0.2">
      <c r="A84" s="10" t="s">
        <v>47</v>
      </c>
      <c r="B84" s="10">
        <v>12000</v>
      </c>
      <c r="C84" s="2"/>
      <c r="D84" s="35"/>
      <c r="E84" s="220"/>
      <c r="F84" s="35"/>
      <c r="G84" s="2"/>
      <c r="H84" s="220"/>
      <c r="I84" s="220"/>
      <c r="J84" s="220"/>
      <c r="K84" s="220"/>
      <c r="L84" s="220"/>
      <c r="M84" s="220"/>
      <c r="N84" s="220"/>
      <c r="O84" s="10"/>
      <c r="P84" s="10"/>
      <c r="Q84" s="10"/>
      <c r="S84" s="2"/>
      <c r="T84" s="2"/>
      <c r="U84" s="2"/>
    </row>
    <row r="85" spans="1:21" s="3" customFormat="1" ht="13.5" hidden="1" customHeight="1" x14ac:dyDescent="0.2">
      <c r="A85" s="7" t="s">
        <v>48</v>
      </c>
      <c r="B85" s="10">
        <v>7000</v>
      </c>
      <c r="C85" s="2"/>
      <c r="D85" s="35"/>
      <c r="E85" s="220"/>
      <c r="F85" s="35"/>
      <c r="G85" s="2"/>
      <c r="H85" s="220"/>
      <c r="I85" s="220"/>
      <c r="J85" s="220"/>
      <c r="K85" s="220"/>
      <c r="L85" s="220"/>
      <c r="M85" s="220"/>
      <c r="N85" s="220"/>
      <c r="O85" s="10"/>
      <c r="P85" s="10"/>
      <c r="Q85" s="10"/>
      <c r="S85" s="2"/>
      <c r="T85" s="2"/>
      <c r="U85" s="2"/>
    </row>
    <row r="86" spans="1:21" s="3" customFormat="1" ht="13.5" hidden="1" customHeight="1" x14ac:dyDescent="0.2">
      <c r="A86" s="2">
        <v>8</v>
      </c>
      <c r="B86" s="10">
        <v>10000</v>
      </c>
      <c r="C86" s="2" t="s">
        <v>113</v>
      </c>
      <c r="D86" s="35"/>
      <c r="E86" s="220"/>
      <c r="F86" s="35"/>
      <c r="G86" s="2"/>
      <c r="H86" s="220"/>
      <c r="I86" s="220"/>
      <c r="J86" s="220"/>
      <c r="K86" s="220"/>
      <c r="L86" s="220"/>
      <c r="M86" s="220"/>
      <c r="N86" s="220"/>
      <c r="O86" s="10"/>
      <c r="P86" s="10"/>
      <c r="Q86" s="10"/>
      <c r="S86" s="2"/>
      <c r="T86" s="2"/>
      <c r="U86" s="2"/>
    </row>
    <row r="87" spans="1:21" s="3" customFormat="1" ht="13.5" hidden="1" customHeight="1" x14ac:dyDescent="0.2">
      <c r="A87" s="2" t="s">
        <v>171</v>
      </c>
      <c r="B87" s="10">
        <v>5000</v>
      </c>
      <c r="C87" s="2" t="s">
        <v>174</v>
      </c>
      <c r="D87" s="35"/>
      <c r="E87" s="220"/>
      <c r="F87" s="35"/>
      <c r="G87" s="2"/>
      <c r="H87" s="220"/>
      <c r="I87" s="220"/>
      <c r="J87" s="220"/>
      <c r="K87" s="220"/>
      <c r="L87" s="220"/>
      <c r="M87" s="220"/>
      <c r="N87" s="220"/>
      <c r="O87" s="10"/>
      <c r="P87" s="10"/>
      <c r="Q87" s="10"/>
      <c r="S87" s="2"/>
      <c r="T87" s="2"/>
      <c r="U87" s="2"/>
    </row>
    <row r="88" spans="1:21" s="3" customFormat="1" ht="13.5" hidden="1" customHeight="1" x14ac:dyDescent="0.2">
      <c r="A88" s="2" t="s">
        <v>53</v>
      </c>
      <c r="B88" s="17">
        <v>2000</v>
      </c>
      <c r="C88" s="2"/>
      <c r="D88" s="35"/>
      <c r="E88" s="220"/>
      <c r="F88" s="35"/>
      <c r="G88" s="2"/>
      <c r="H88" s="220"/>
      <c r="I88" s="220"/>
      <c r="J88" s="220"/>
      <c r="K88" s="220"/>
      <c r="L88" s="220"/>
      <c r="M88" s="220"/>
      <c r="N88" s="220"/>
      <c r="O88" s="10"/>
      <c r="P88" s="10"/>
      <c r="Q88" s="10"/>
      <c r="S88" s="2"/>
      <c r="T88" s="2"/>
      <c r="U88" s="2"/>
    </row>
    <row r="89" spans="1:21" s="3" customFormat="1" ht="13.5" hidden="1" customHeight="1" x14ac:dyDescent="0.2">
      <c r="A89" s="2"/>
      <c r="B89" s="7"/>
      <c r="C89" s="2"/>
      <c r="D89" s="35"/>
      <c r="E89" s="220"/>
      <c r="F89" s="35"/>
      <c r="G89" s="2"/>
      <c r="H89" s="220"/>
      <c r="I89" s="220"/>
      <c r="J89" s="220"/>
      <c r="K89" s="220"/>
      <c r="L89" s="220"/>
      <c r="M89" s="220"/>
      <c r="N89" s="220"/>
      <c r="O89" s="10"/>
      <c r="P89" s="10"/>
      <c r="Q89" s="10"/>
      <c r="S89" s="2"/>
      <c r="T89" s="2"/>
      <c r="U89" s="2"/>
    </row>
    <row r="90" spans="1:21" s="3" customFormat="1" ht="13.5" hidden="1" customHeight="1" x14ac:dyDescent="0.2">
      <c r="A90" s="2" t="s">
        <v>58</v>
      </c>
      <c r="B90" s="7"/>
      <c r="C90" s="2"/>
      <c r="D90" s="35"/>
      <c r="E90" s="220"/>
      <c r="F90" s="35"/>
      <c r="G90" s="2"/>
      <c r="H90" s="220"/>
      <c r="I90" s="220"/>
      <c r="J90" s="220"/>
      <c r="K90" s="220"/>
      <c r="L90" s="220"/>
      <c r="M90" s="220"/>
      <c r="N90" s="220"/>
      <c r="O90" s="10"/>
      <c r="P90" s="10"/>
      <c r="Q90" s="10"/>
      <c r="S90" s="2"/>
      <c r="T90" s="2"/>
      <c r="U90" s="2"/>
    </row>
    <row r="91" spans="1:21" ht="12" customHeight="1" x14ac:dyDescent="0.2">
      <c r="A91" s="2"/>
      <c r="B91" s="7"/>
      <c r="C91" s="2"/>
      <c r="D91" s="35"/>
      <c r="F91" s="35"/>
      <c r="G91" s="2"/>
    </row>
    <row r="92" spans="1:21" ht="12" customHeight="1" x14ac:dyDescent="0.2">
      <c r="A92" s="2"/>
      <c r="B92" s="7"/>
      <c r="C92" s="2"/>
      <c r="D92" s="35"/>
      <c r="F92" s="35"/>
      <c r="G92" s="2"/>
    </row>
    <row r="93" spans="1:21" ht="12" customHeight="1" x14ac:dyDescent="0.2">
      <c r="A93" s="2"/>
      <c r="B93" s="7"/>
      <c r="C93" s="2"/>
      <c r="D93" s="35"/>
      <c r="F93" s="35"/>
      <c r="G93" s="2"/>
    </row>
    <row r="94" spans="1:21" ht="12" customHeight="1" x14ac:dyDescent="0.2">
      <c r="A94" s="2"/>
      <c r="B94" s="7"/>
      <c r="C94" s="2"/>
      <c r="D94" s="35"/>
      <c r="F94" s="35"/>
      <c r="G94" s="2"/>
    </row>
    <row r="95" spans="1:21" ht="12" customHeight="1" x14ac:dyDescent="0.2">
      <c r="A95" s="2"/>
      <c r="B95" s="7"/>
      <c r="C95" s="2"/>
      <c r="D95" s="35"/>
      <c r="F95" s="35"/>
      <c r="G95" s="2"/>
    </row>
    <row r="96" spans="1:21" ht="12" customHeight="1" x14ac:dyDescent="0.2">
      <c r="A96" s="2"/>
      <c r="B96" s="7"/>
      <c r="C96" s="2"/>
      <c r="D96" s="35"/>
      <c r="F96" s="35"/>
      <c r="G96" s="2"/>
    </row>
    <row r="97" spans="1:7" ht="12" customHeight="1" x14ac:dyDescent="0.2">
      <c r="A97" s="2"/>
      <c r="B97" s="7"/>
      <c r="C97" s="2"/>
      <c r="D97" s="35"/>
      <c r="F97" s="35"/>
      <c r="G97" s="2"/>
    </row>
    <row r="98" spans="1:7" ht="12" customHeight="1" x14ac:dyDescent="0.2">
      <c r="A98" s="2"/>
      <c r="B98" s="7"/>
      <c r="C98" s="2"/>
      <c r="D98" s="35"/>
      <c r="F98" s="35"/>
      <c r="G98" s="2"/>
    </row>
    <row r="99" spans="1:7" ht="12" customHeight="1" x14ac:dyDescent="0.2">
      <c r="A99" s="2"/>
      <c r="B99" s="7"/>
      <c r="C99" s="2"/>
      <c r="D99" s="35"/>
      <c r="F99" s="35"/>
      <c r="G99" s="2"/>
    </row>
    <row r="100" spans="1:7" ht="12" customHeight="1" x14ac:dyDescent="0.2">
      <c r="A100" s="2"/>
      <c r="B100" s="7"/>
      <c r="C100" s="2"/>
      <c r="D100" s="35"/>
      <c r="F100" s="35"/>
      <c r="G100" s="2"/>
    </row>
    <row r="101" spans="1:7" ht="12" customHeight="1" x14ac:dyDescent="0.2">
      <c r="A101" s="2"/>
      <c r="B101" s="7"/>
      <c r="C101" s="2"/>
      <c r="D101" s="35"/>
      <c r="F101" s="35"/>
      <c r="G101" s="2"/>
    </row>
    <row r="102" spans="1:7" ht="12" customHeight="1" x14ac:dyDescent="0.2">
      <c r="A102" s="2"/>
      <c r="B102" s="7"/>
      <c r="C102" s="2"/>
      <c r="D102" s="35"/>
      <c r="F102" s="35"/>
      <c r="G102" s="2"/>
    </row>
    <row r="103" spans="1:7" ht="12" customHeight="1" x14ac:dyDescent="0.2">
      <c r="A103" s="2"/>
      <c r="B103" s="7"/>
      <c r="C103" s="2"/>
      <c r="D103" s="35"/>
      <c r="F103" s="35"/>
      <c r="G103" s="2"/>
    </row>
    <row r="104" spans="1:7" ht="12" customHeight="1" x14ac:dyDescent="0.2">
      <c r="A104" s="2"/>
      <c r="B104" s="7"/>
      <c r="C104" s="2"/>
      <c r="D104" s="35"/>
      <c r="F104" s="35"/>
      <c r="G104" s="2"/>
    </row>
    <row r="105" spans="1:7" ht="12" customHeight="1" x14ac:dyDescent="0.2">
      <c r="A105" s="2"/>
      <c r="B105" s="7"/>
      <c r="C105" s="2"/>
      <c r="D105" s="35"/>
      <c r="F105" s="35"/>
    </row>
    <row r="106" spans="1:7" ht="12" customHeight="1" x14ac:dyDescent="0.2">
      <c r="A106" s="2"/>
      <c r="B106" s="7"/>
      <c r="C106" s="2"/>
      <c r="D106" s="35"/>
      <c r="F106" s="35"/>
    </row>
    <row r="107" spans="1:7" ht="12" customHeight="1" x14ac:dyDescent="0.2">
      <c r="A107" s="2"/>
      <c r="B107" s="7"/>
      <c r="C107" s="2"/>
      <c r="D107" s="35"/>
      <c r="F107" s="35"/>
      <c r="G107" s="17"/>
    </row>
    <row r="108" spans="1:7" ht="12" customHeight="1" x14ac:dyDescent="0.2">
      <c r="A108" s="2"/>
      <c r="B108" s="7"/>
      <c r="C108" s="2"/>
      <c r="D108" s="35"/>
      <c r="F108" s="35"/>
      <c r="G108" s="2"/>
    </row>
    <row r="109" spans="1:7" ht="12" customHeight="1" x14ac:dyDescent="0.2">
      <c r="A109" s="2"/>
      <c r="B109" s="7"/>
      <c r="C109" s="2"/>
      <c r="D109" s="8"/>
      <c r="F109" s="8"/>
      <c r="G109" s="2"/>
    </row>
    <row r="110" spans="1:7" ht="12" customHeight="1" x14ac:dyDescent="0.2">
      <c r="A110" s="2"/>
      <c r="B110" s="7"/>
      <c r="C110" s="2"/>
      <c r="D110" s="8"/>
      <c r="F110" s="8"/>
      <c r="G110" s="2"/>
    </row>
    <row r="111" spans="1:7" ht="12" customHeight="1" x14ac:dyDescent="0.2">
      <c r="A111" s="8"/>
      <c r="B111" s="10"/>
      <c r="D111" s="8"/>
      <c r="F111" s="8"/>
      <c r="G111" s="2"/>
    </row>
    <row r="112" spans="1:7" ht="12" customHeight="1" x14ac:dyDescent="0.2">
      <c r="A112" s="7"/>
      <c r="B112" s="10"/>
      <c r="D112" s="8"/>
      <c r="F112" s="8"/>
    </row>
    <row r="113" spans="1:6" ht="12" customHeight="1" x14ac:dyDescent="0.2">
      <c r="A113" s="7"/>
      <c r="B113" s="10"/>
      <c r="D113" s="8"/>
      <c r="F113" s="8"/>
    </row>
    <row r="114" spans="1:6" ht="12" customHeight="1" x14ac:dyDescent="0.2">
      <c r="A114" s="7"/>
      <c r="B114" s="10"/>
      <c r="D114" s="8"/>
      <c r="F114" s="8"/>
    </row>
    <row r="115" spans="1:6" ht="12" customHeight="1" x14ac:dyDescent="0.2">
      <c r="D115" s="8"/>
      <c r="F115" s="8"/>
    </row>
    <row r="116" spans="1:6" ht="12" customHeight="1" x14ac:dyDescent="0.2">
      <c r="D116" s="8"/>
      <c r="F116" s="8"/>
    </row>
    <row r="117" spans="1:6" ht="12" customHeight="1" x14ac:dyDescent="0.2">
      <c r="A117" s="2"/>
      <c r="B117" s="7"/>
      <c r="C117" s="2"/>
      <c r="D117" s="8"/>
      <c r="F117" s="8"/>
    </row>
    <row r="118" spans="1:6" ht="12" customHeight="1" x14ac:dyDescent="0.2">
      <c r="A118" s="28"/>
      <c r="B118" s="28"/>
      <c r="C118" s="2"/>
      <c r="D118" s="8"/>
      <c r="F118" s="8"/>
    </row>
    <row r="119" spans="1:6" ht="12" customHeight="1" x14ac:dyDescent="0.2">
      <c r="A119" s="28"/>
      <c r="B119" s="28"/>
      <c r="C119" s="2"/>
      <c r="D119" s="8"/>
      <c r="F119" s="8"/>
    </row>
    <row r="120" spans="1:6" ht="12" customHeight="1" x14ac:dyDescent="0.2">
      <c r="A120" s="28"/>
      <c r="B120" s="28"/>
      <c r="C120" s="2"/>
      <c r="D120" s="8"/>
      <c r="F120" s="8"/>
    </row>
    <row r="121" spans="1:6" ht="12" customHeight="1" x14ac:dyDescent="0.2">
      <c r="A121" s="28"/>
      <c r="B121" s="28"/>
      <c r="C121" s="2"/>
      <c r="D121" s="8"/>
      <c r="F121" s="8"/>
    </row>
    <row r="122" spans="1:6" ht="12" customHeight="1" x14ac:dyDescent="0.2">
      <c r="A122" s="28"/>
      <c r="B122" s="28"/>
      <c r="C122" s="2"/>
      <c r="D122" s="8"/>
      <c r="F122" s="8"/>
    </row>
    <row r="123" spans="1:6" ht="12" customHeight="1" x14ac:dyDescent="0.2">
      <c r="A123" s="28"/>
      <c r="B123" s="28"/>
      <c r="C123" s="2"/>
      <c r="D123" s="8"/>
      <c r="F123" s="8"/>
    </row>
    <row r="124" spans="1:6" ht="12" customHeight="1" x14ac:dyDescent="0.2">
      <c r="A124" s="28"/>
      <c r="B124" s="28"/>
      <c r="C124" s="2"/>
      <c r="D124" s="8"/>
      <c r="F124" s="8"/>
    </row>
    <row r="125" spans="1:6" ht="12" customHeight="1" x14ac:dyDescent="0.2">
      <c r="A125" s="28"/>
      <c r="B125" s="28"/>
      <c r="C125" s="2"/>
      <c r="D125" s="8"/>
      <c r="F125" s="8"/>
    </row>
    <row r="126" spans="1:6" ht="12" customHeight="1" x14ac:dyDescent="0.2">
      <c r="A126" s="28"/>
      <c r="B126" s="28"/>
      <c r="C126" s="2"/>
      <c r="D126" s="8"/>
      <c r="F126" s="8"/>
    </row>
    <row r="127" spans="1:6" ht="12" customHeight="1" x14ac:dyDescent="0.2">
      <c r="A127" s="28"/>
      <c r="B127" s="28"/>
      <c r="C127" s="2"/>
      <c r="D127" s="8"/>
      <c r="F127" s="8"/>
    </row>
    <row r="128" spans="1:6" ht="12" customHeight="1" x14ac:dyDescent="0.2">
      <c r="A128" s="28"/>
      <c r="B128" s="28"/>
      <c r="C128" s="2"/>
      <c r="D128" s="8"/>
      <c r="F128" s="8"/>
    </row>
    <row r="129" spans="1:6" ht="12" customHeight="1" x14ac:dyDescent="0.2">
      <c r="A129" s="28"/>
      <c r="B129" s="28"/>
      <c r="C129" s="2"/>
      <c r="D129" s="8"/>
      <c r="F129" s="8"/>
    </row>
    <row r="130" spans="1:6" ht="12" customHeight="1" x14ac:dyDescent="0.2">
      <c r="A130" s="28"/>
      <c r="B130" s="28"/>
      <c r="C130" s="2"/>
      <c r="D130" s="8"/>
      <c r="F130" s="8"/>
    </row>
    <row r="131" spans="1:6" ht="12" customHeight="1" x14ac:dyDescent="0.2">
      <c r="A131" s="28"/>
      <c r="B131" s="28"/>
      <c r="C131" s="2"/>
      <c r="D131" s="8"/>
      <c r="F131" s="8"/>
    </row>
    <row r="132" spans="1:6" ht="12" customHeight="1" x14ac:dyDescent="0.2">
      <c r="A132" s="28"/>
      <c r="B132" s="28"/>
      <c r="C132" s="2"/>
      <c r="D132" s="8"/>
      <c r="F132" s="8"/>
    </row>
    <row r="133" spans="1:6" ht="12" customHeight="1" x14ac:dyDescent="0.2">
      <c r="A133" s="28"/>
      <c r="B133" s="28"/>
      <c r="C133" s="2"/>
      <c r="D133" s="8"/>
      <c r="F133" s="8"/>
    </row>
    <row r="134" spans="1:6" ht="12" customHeight="1" x14ac:dyDescent="0.2">
      <c r="A134" s="2"/>
      <c r="B134" s="2"/>
      <c r="C134" s="2"/>
      <c r="D134" s="8"/>
      <c r="F134" s="8"/>
    </row>
    <row r="135" spans="1:6" ht="12" customHeight="1" x14ac:dyDescent="0.2">
      <c r="A135" s="2"/>
      <c r="B135" s="2"/>
      <c r="C135" s="2"/>
      <c r="D135" s="8"/>
      <c r="F135" s="8"/>
    </row>
    <row r="136" spans="1:6" ht="12" customHeight="1" x14ac:dyDescent="0.2">
      <c r="A136" s="2"/>
      <c r="B136" s="2"/>
      <c r="C136" s="2"/>
      <c r="D136" s="8"/>
      <c r="F136" s="8"/>
    </row>
    <row r="137" spans="1:6" ht="12" customHeight="1" x14ac:dyDescent="0.2">
      <c r="A137" s="2"/>
      <c r="B137" s="2"/>
      <c r="C137" s="2"/>
      <c r="D137" s="8"/>
      <c r="F137" s="8"/>
    </row>
    <row r="138" spans="1:6" ht="12" customHeight="1" x14ac:dyDescent="0.2">
      <c r="A138" s="2"/>
      <c r="B138" s="2"/>
      <c r="C138" s="2"/>
      <c r="D138" s="8"/>
      <c r="F138" s="8"/>
    </row>
    <row r="139" spans="1:6" ht="12" customHeight="1" x14ac:dyDescent="0.2">
      <c r="A139" s="2"/>
      <c r="B139" s="2"/>
      <c r="C139" s="2"/>
      <c r="D139" s="8"/>
      <c r="F139" s="8"/>
    </row>
    <row r="140" spans="1:6" ht="12" customHeight="1" x14ac:dyDescent="0.2">
      <c r="A140" s="2"/>
      <c r="B140" s="2"/>
      <c r="C140" s="2"/>
      <c r="D140" s="8"/>
      <c r="F140" s="8"/>
    </row>
    <row r="141" spans="1:6" ht="12" customHeight="1" x14ac:dyDescent="0.2">
      <c r="A141" s="2"/>
      <c r="B141" s="2"/>
      <c r="C141" s="2"/>
      <c r="D141" s="8"/>
      <c r="F141" s="8"/>
    </row>
    <row r="142" spans="1:6" ht="12" customHeight="1" x14ac:dyDescent="0.2">
      <c r="A142" s="2"/>
      <c r="B142" s="2"/>
      <c r="C142" s="2"/>
      <c r="D142" s="8"/>
      <c r="F142" s="8"/>
    </row>
    <row r="143" spans="1:6" ht="12" customHeight="1" x14ac:dyDescent="0.2">
      <c r="A143" s="2"/>
      <c r="B143" s="2"/>
      <c r="C143" s="2"/>
      <c r="D143" s="8"/>
      <c r="F143" s="8"/>
    </row>
    <row r="144" spans="1:6" ht="12" customHeight="1" x14ac:dyDescent="0.2">
      <c r="A144" s="2"/>
      <c r="B144" s="2"/>
      <c r="C144" s="2"/>
      <c r="D144" s="8"/>
      <c r="F144" s="8"/>
    </row>
    <row r="145" spans="1:6" ht="12" customHeight="1" x14ac:dyDescent="0.2">
      <c r="A145" s="2"/>
      <c r="B145" s="2"/>
      <c r="C145" s="2"/>
      <c r="D145" s="8"/>
      <c r="F145" s="8"/>
    </row>
    <row r="146" spans="1:6" ht="12" customHeight="1" x14ac:dyDescent="0.2">
      <c r="A146" s="2"/>
      <c r="B146" s="2"/>
      <c r="C146" s="2"/>
      <c r="D146" s="8"/>
      <c r="F146" s="8"/>
    </row>
    <row r="147" spans="1:6" ht="12" customHeight="1" x14ac:dyDescent="0.2">
      <c r="A147" s="2"/>
      <c r="B147" s="2"/>
      <c r="C147" s="2"/>
      <c r="D147" s="8"/>
      <c r="F147" s="8"/>
    </row>
    <row r="148" spans="1:6" ht="12" customHeight="1" x14ac:dyDescent="0.2">
      <c r="A148" s="2"/>
      <c r="B148" s="2"/>
      <c r="C148" s="2"/>
      <c r="D148" s="8"/>
      <c r="F148" s="8"/>
    </row>
    <row r="149" spans="1:6" ht="12" customHeight="1" x14ac:dyDescent="0.2">
      <c r="A149" s="2"/>
      <c r="B149" s="2"/>
      <c r="C149" s="2"/>
      <c r="D149" s="8"/>
      <c r="F149" s="8"/>
    </row>
    <row r="150" spans="1:6" ht="12" customHeight="1" x14ac:dyDescent="0.2">
      <c r="A150" s="2"/>
      <c r="B150" s="2"/>
      <c r="C150" s="2"/>
      <c r="D150" s="8"/>
      <c r="F150" s="8"/>
    </row>
    <row r="151" spans="1:6" ht="12" customHeight="1" x14ac:dyDescent="0.2">
      <c r="A151" s="2"/>
      <c r="B151" s="2"/>
      <c r="C151" s="2"/>
      <c r="D151" s="8"/>
      <c r="F151" s="8"/>
    </row>
    <row r="152" spans="1:6" ht="12" customHeight="1" x14ac:dyDescent="0.2">
      <c r="A152" s="2"/>
      <c r="B152" s="2"/>
      <c r="C152" s="2"/>
      <c r="D152" s="8"/>
      <c r="F152" s="8"/>
    </row>
    <row r="153" spans="1:6" ht="12" customHeight="1" x14ac:dyDescent="0.2">
      <c r="A153" s="2"/>
      <c r="B153" s="2"/>
      <c r="C153" s="2"/>
      <c r="D153" s="8"/>
      <c r="F153" s="8"/>
    </row>
    <row r="154" spans="1:6" ht="12" customHeight="1" x14ac:dyDescent="0.2">
      <c r="A154" s="2"/>
      <c r="B154" s="2"/>
      <c r="C154" s="2"/>
      <c r="D154" s="8"/>
      <c r="F154" s="8"/>
    </row>
    <row r="155" spans="1:6" ht="12" customHeight="1" x14ac:dyDescent="0.2">
      <c r="A155" s="2"/>
      <c r="B155" s="2"/>
      <c r="C155" s="2"/>
      <c r="D155" s="8"/>
      <c r="F155" s="8"/>
    </row>
    <row r="156" spans="1:6" ht="12" customHeight="1" x14ac:dyDescent="0.2">
      <c r="A156" s="2"/>
      <c r="B156" s="2"/>
      <c r="C156" s="2"/>
      <c r="D156" s="8"/>
      <c r="F156" s="8"/>
    </row>
    <row r="157" spans="1:6" ht="12" customHeight="1" x14ac:dyDescent="0.2">
      <c r="A157" s="2"/>
      <c r="B157" s="2"/>
      <c r="C157" s="2"/>
      <c r="D157" s="8"/>
      <c r="F157" s="8"/>
    </row>
    <row r="158" spans="1:6" ht="12" customHeight="1" x14ac:dyDescent="0.2">
      <c r="A158" s="2"/>
      <c r="B158" s="2"/>
      <c r="C158" s="2"/>
      <c r="D158" s="8"/>
      <c r="F158" s="8"/>
    </row>
    <row r="159" spans="1:6" ht="12" customHeight="1" x14ac:dyDescent="0.2">
      <c r="A159" s="2"/>
      <c r="B159" s="2"/>
      <c r="C159" s="2"/>
      <c r="D159" s="8"/>
      <c r="F159" s="8"/>
    </row>
    <row r="160" spans="1:6" ht="12" customHeight="1" x14ac:dyDescent="0.2">
      <c r="A160" s="2"/>
      <c r="B160" s="2"/>
      <c r="C160" s="2"/>
      <c r="D160" s="8"/>
      <c r="F160" s="8"/>
    </row>
    <row r="161" spans="1:6" ht="12" customHeight="1" x14ac:dyDescent="0.2">
      <c r="A161" s="2"/>
      <c r="B161" s="2"/>
      <c r="C161" s="2"/>
      <c r="D161" s="8"/>
      <c r="F161" s="8"/>
    </row>
    <row r="162" spans="1:6" ht="12" customHeight="1" x14ac:dyDescent="0.2">
      <c r="A162" s="2"/>
      <c r="B162" s="2"/>
      <c r="C162" s="2"/>
      <c r="D162" s="8"/>
      <c r="F162" s="8"/>
    </row>
    <row r="163" spans="1:6" ht="12" customHeight="1" x14ac:dyDescent="0.2">
      <c r="A163" s="2"/>
      <c r="B163" s="2"/>
      <c r="C163" s="2"/>
      <c r="D163" s="8"/>
      <c r="F163" s="8"/>
    </row>
    <row r="164" spans="1:6" ht="12" customHeight="1" x14ac:dyDescent="0.2">
      <c r="A164" s="2"/>
      <c r="B164" s="2"/>
      <c r="C164" s="2"/>
      <c r="D164" s="8"/>
      <c r="F164" s="8"/>
    </row>
    <row r="165" spans="1:6" ht="12" customHeight="1" x14ac:dyDescent="0.2">
      <c r="A165" s="2"/>
      <c r="B165" s="2"/>
      <c r="C165" s="2"/>
      <c r="D165" s="8"/>
      <c r="F165" s="8"/>
    </row>
    <row r="167" spans="1:6" ht="12" customHeight="1" x14ac:dyDescent="0.2">
      <c r="A167" s="5"/>
      <c r="B167" s="11"/>
    </row>
  </sheetData>
  <sheetProtection algorithmName="SHA-512" hashValue="Ezkfq2XKtyTNNfoXNZYXEVxmWvG7p1E8JAcQBiRVt4FRbeEql8GfzeoS47zPHLrv16WihM56E5DA/wyxX+YRHg==" saltValue="Q0TbAYbPrKpgSen/6UV2Rg==" spinCount="100000" sheet="1" objects="1" scenarios="1"/>
  <mergeCells count="38">
    <mergeCell ref="B9:C9"/>
    <mergeCell ref="B7:C7"/>
    <mergeCell ref="B22:I22"/>
    <mergeCell ref="R22:R24"/>
    <mergeCell ref="R14:R16"/>
    <mergeCell ref="N22:N23"/>
    <mergeCell ref="N14:N15"/>
    <mergeCell ref="F15:I15"/>
    <mergeCell ref="F23:I23"/>
    <mergeCell ref="O14:Q15"/>
    <mergeCell ref="O22:Q23"/>
    <mergeCell ref="J14:M14"/>
    <mergeCell ref="J15:M15"/>
    <mergeCell ref="J22:M22"/>
    <mergeCell ref="J23:M23"/>
    <mergeCell ref="C23:D23"/>
    <mergeCell ref="B8:C8"/>
    <mergeCell ref="R2:R8"/>
    <mergeCell ref="M2:Q2"/>
    <mergeCell ref="P3:Q3"/>
    <mergeCell ref="P4:Q4"/>
    <mergeCell ref="P6:Q6"/>
    <mergeCell ref="P8:Q8"/>
    <mergeCell ref="M3:O3"/>
    <mergeCell ref="M4:N4"/>
    <mergeCell ref="M6:N6"/>
    <mergeCell ref="M8:O8"/>
    <mergeCell ref="D9:G9"/>
    <mergeCell ref="B13:R13"/>
    <mergeCell ref="B14:I14"/>
    <mergeCell ref="C15:D15"/>
    <mergeCell ref="D3:G3"/>
    <mergeCell ref="D2:G2"/>
    <mergeCell ref="D8:G8"/>
    <mergeCell ref="D7:G7"/>
    <mergeCell ref="D6:G6"/>
    <mergeCell ref="D5:G5"/>
    <mergeCell ref="D4:G4"/>
  </mergeCells>
  <phoneticPr fontId="4"/>
  <dataValidations count="4">
    <dataValidation type="list" allowBlank="1" showInputMessage="1" showErrorMessage="1" sqref="F25:F64" xr:uid="{26B8AA36-FFE0-4B38-AB98-6A0FA63A0B91}">
      <formula1>$A$88:$A$89</formula1>
    </dataValidation>
    <dataValidation type="list" allowBlank="1" showInputMessage="1" showErrorMessage="1" sqref="M25:M64" xr:uid="{DB91A087-30D9-471F-AF37-5BB579580D4E}">
      <formula1>$A$90:$A$91</formula1>
    </dataValidation>
    <dataValidation type="list" allowBlank="1" showInputMessage="1" showErrorMessage="1" sqref="B25:B64" xr:uid="{E662FAC7-39B4-41EB-8DAA-4120D0C832A8}">
      <formula1>$A$66:$A$82</formula1>
    </dataValidation>
    <dataValidation type="list" allowBlank="1" showInputMessage="1" showErrorMessage="1" sqref="E25:E64" xr:uid="{C5E36467-7922-4562-B79B-A798FB849772}">
      <formula1>$A$84:$A$85</formula1>
    </dataValidation>
  </dataValidations>
  <printOptions horizontalCentered="1"/>
  <pageMargins left="0" right="0" top="0.19685039370078741" bottom="0" header="0.51181102362204722" footer="0.51181102362204722"/>
  <pageSetup paperSize="9" scale="61" fitToHeight="100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3348C-B9EE-41A4-8A68-3DA616DAEFF8}">
  <sheetPr>
    <tabColor rgb="FFFFC000"/>
    <pageSetUpPr fitToPage="1"/>
  </sheetPr>
  <dimension ref="A1:AJ21"/>
  <sheetViews>
    <sheetView view="pageBreakPreview" zoomScale="70" zoomScaleNormal="100" zoomScaleSheetLayoutView="70" workbookViewId="0"/>
  </sheetViews>
  <sheetFormatPr defaultColWidth="9.81640625" defaultRowHeight="12" x14ac:dyDescent="0.2"/>
  <cols>
    <col min="1" max="1" width="4.6328125" style="153" customWidth="1"/>
    <col min="2" max="2" width="6.90625" style="153" customWidth="1"/>
    <col min="3" max="3" width="15" style="153" customWidth="1"/>
    <col min="4" max="4" width="13.36328125" style="153" customWidth="1"/>
    <col min="5" max="5" width="14.453125" style="150" customWidth="1"/>
    <col min="6" max="7" width="10.6328125" style="150" customWidth="1"/>
    <col min="8" max="8" width="15.6328125" style="153" customWidth="1"/>
    <col min="9" max="9" width="13.1796875" style="150" customWidth="1"/>
    <col min="10" max="10" width="10.36328125" style="153" customWidth="1"/>
    <col min="11" max="11" width="10.08984375" style="150" customWidth="1"/>
    <col min="12" max="12" width="8.54296875" style="150" customWidth="1"/>
    <col min="13" max="13" width="6.90625" style="150" customWidth="1"/>
    <col min="14" max="14" width="4.1796875" style="150" customWidth="1"/>
    <col min="15" max="16" width="4.1796875" style="153" customWidth="1"/>
    <col min="17" max="17" width="11.453125" style="153" customWidth="1"/>
    <col min="18" max="18" width="11.453125" style="150" customWidth="1"/>
    <col min="19" max="19" width="11.453125" style="153" customWidth="1"/>
    <col min="20" max="20" width="14.81640625" style="153" customWidth="1"/>
    <col min="21" max="22" width="8.26953125" style="150" customWidth="1"/>
    <col min="23" max="23" width="8.26953125" style="153" customWidth="1"/>
    <col min="24" max="24" width="18" style="153" customWidth="1"/>
    <col min="25" max="25" width="18.81640625" style="153" customWidth="1"/>
    <col min="26" max="26" width="13.6328125" style="150" hidden="1" customWidth="1"/>
    <col min="27" max="29" width="13.36328125" style="150" hidden="1" customWidth="1"/>
    <col min="30" max="30" width="13.36328125" style="150" customWidth="1"/>
    <col min="31" max="31" width="13.7265625" style="150" hidden="1" customWidth="1"/>
    <col min="32" max="32" width="0" style="150" hidden="1" customWidth="1"/>
    <col min="33" max="16384" width="9.81640625" style="150"/>
  </cols>
  <sheetData>
    <row r="1" spans="1:27" ht="60" customHeight="1" x14ac:dyDescent="0.2">
      <c r="A1" s="148"/>
      <c r="B1" s="148"/>
      <c r="C1" s="149"/>
      <c r="D1" s="148"/>
      <c r="E1" s="148"/>
      <c r="G1" s="151" t="s">
        <v>115</v>
      </c>
      <c r="H1" s="152"/>
    </row>
    <row r="2" spans="1:27" ht="14.25" customHeight="1" x14ac:dyDescent="0.2">
      <c r="A2" s="154"/>
      <c r="B2" s="154"/>
      <c r="C2" s="154"/>
      <c r="D2" s="155"/>
      <c r="E2" s="156"/>
      <c r="F2" s="156"/>
      <c r="G2" s="156"/>
      <c r="H2" s="150"/>
      <c r="J2" s="150"/>
    </row>
    <row r="3" spans="1:27" ht="33" customHeight="1" x14ac:dyDescent="0.2">
      <c r="A3" s="154"/>
      <c r="B3" s="316" t="s">
        <v>116</v>
      </c>
      <c r="C3" s="317"/>
      <c r="D3" s="318" t="s">
        <v>158</v>
      </c>
      <c r="E3" s="318"/>
      <c r="F3" s="156"/>
      <c r="G3" s="156"/>
      <c r="H3" s="150"/>
      <c r="J3" s="150"/>
    </row>
    <row r="4" spans="1:27" s="157" customFormat="1" ht="33" customHeight="1" x14ac:dyDescent="0.2">
      <c r="B4" s="316" t="s">
        <v>117</v>
      </c>
      <c r="C4" s="317"/>
      <c r="D4" s="319">
        <f>①申込書式!D2</f>
        <v>0</v>
      </c>
      <c r="E4" s="319"/>
      <c r="F4" s="158" t="s">
        <v>118</v>
      </c>
      <c r="G4" s="320">
        <f>①申込書式!D3</f>
        <v>0</v>
      </c>
      <c r="H4" s="320"/>
      <c r="I4" s="320"/>
      <c r="J4" s="153"/>
      <c r="K4" s="150"/>
      <c r="N4" s="150"/>
      <c r="O4" s="153"/>
      <c r="P4" s="338" t="s">
        <v>119</v>
      </c>
      <c r="Q4" s="339"/>
      <c r="R4" s="332" t="s">
        <v>120</v>
      </c>
      <c r="S4" s="333"/>
      <c r="T4" s="334"/>
    </row>
    <row r="5" spans="1:27" s="157" customFormat="1" ht="33" customHeight="1" x14ac:dyDescent="0.2">
      <c r="B5" s="316" t="s">
        <v>121</v>
      </c>
      <c r="C5" s="317"/>
      <c r="D5" s="335">
        <f>①申込書式!D7</f>
        <v>0</v>
      </c>
      <c r="E5" s="319"/>
      <c r="F5" s="158" t="s">
        <v>122</v>
      </c>
      <c r="G5" s="320">
        <f>①申込書式!D4</f>
        <v>0</v>
      </c>
      <c r="H5" s="320"/>
      <c r="I5" s="320"/>
    </row>
    <row r="6" spans="1:27" s="157" customFormat="1" ht="21.75" customHeight="1" thickBot="1" x14ac:dyDescent="0.25">
      <c r="C6" s="159"/>
      <c r="D6" s="160"/>
      <c r="E6" s="161"/>
    </row>
    <row r="7" spans="1:27" s="162" customFormat="1" ht="27.75" customHeight="1" x14ac:dyDescent="0.2">
      <c r="A7" s="321" t="s">
        <v>123</v>
      </c>
      <c r="B7" s="323" t="s">
        <v>124</v>
      </c>
      <c r="C7" s="325" t="s">
        <v>125</v>
      </c>
      <c r="D7" s="326" t="s">
        <v>126</v>
      </c>
      <c r="E7" s="327"/>
      <c r="F7" s="328"/>
      <c r="G7" s="329" t="s">
        <v>127</v>
      </c>
      <c r="H7" s="336" t="s">
        <v>128</v>
      </c>
      <c r="I7" s="340" t="s">
        <v>129</v>
      </c>
      <c r="J7" s="336" t="s">
        <v>130</v>
      </c>
      <c r="K7" s="341"/>
      <c r="L7" s="329" t="s">
        <v>131</v>
      </c>
      <c r="M7" s="329" t="s">
        <v>132</v>
      </c>
      <c r="N7" s="323" t="s">
        <v>68</v>
      </c>
      <c r="O7" s="323" t="s">
        <v>133</v>
      </c>
      <c r="P7" s="323" t="s">
        <v>134</v>
      </c>
      <c r="Q7" s="323" t="s">
        <v>135</v>
      </c>
      <c r="R7" s="323" t="s">
        <v>136</v>
      </c>
      <c r="S7" s="323" t="s">
        <v>137</v>
      </c>
      <c r="T7" s="344" t="s">
        <v>138</v>
      </c>
    </row>
    <row r="8" spans="1:27" s="165" customFormat="1" ht="27.75" customHeight="1" thickBot="1" x14ac:dyDescent="0.25">
      <c r="A8" s="322"/>
      <c r="B8" s="324"/>
      <c r="C8" s="324"/>
      <c r="D8" s="163" t="s">
        <v>139</v>
      </c>
      <c r="E8" s="163" t="s">
        <v>140</v>
      </c>
      <c r="F8" s="164" t="s">
        <v>141</v>
      </c>
      <c r="G8" s="330"/>
      <c r="H8" s="337"/>
      <c r="I8" s="330"/>
      <c r="J8" s="337"/>
      <c r="K8" s="342"/>
      <c r="L8" s="343"/>
      <c r="M8" s="343"/>
      <c r="N8" s="331"/>
      <c r="O8" s="331"/>
      <c r="P8" s="331"/>
      <c r="Q8" s="331"/>
      <c r="R8" s="331"/>
      <c r="S8" s="331"/>
      <c r="T8" s="345"/>
    </row>
    <row r="9" spans="1:27" s="179" customFormat="1" ht="21" customHeight="1" thickTop="1" x14ac:dyDescent="0.2">
      <c r="A9" s="166" t="s">
        <v>142</v>
      </c>
      <c r="B9" s="167" t="s">
        <v>143</v>
      </c>
      <c r="C9" s="168" t="s">
        <v>144</v>
      </c>
      <c r="D9" s="168" t="s">
        <v>145</v>
      </c>
      <c r="E9" s="169" t="s">
        <v>146</v>
      </c>
      <c r="F9" s="169" t="s">
        <v>147</v>
      </c>
      <c r="G9" s="168" t="s">
        <v>144</v>
      </c>
      <c r="H9" s="168" t="s">
        <v>148</v>
      </c>
      <c r="I9" s="170" t="s">
        <v>149</v>
      </c>
      <c r="J9" s="170" t="s">
        <v>150</v>
      </c>
      <c r="K9" s="170">
        <v>101234567</v>
      </c>
      <c r="L9" s="170"/>
      <c r="M9" s="171">
        <v>43466</v>
      </c>
      <c r="N9" s="170" t="s">
        <v>151</v>
      </c>
      <c r="O9" s="170">
        <v>5</v>
      </c>
      <c r="P9" s="172" t="s">
        <v>152</v>
      </c>
      <c r="Q9" s="173" t="s">
        <v>153</v>
      </c>
      <c r="R9" s="173" t="s">
        <v>154</v>
      </c>
      <c r="S9" s="174" t="s">
        <v>155</v>
      </c>
      <c r="T9" s="175">
        <v>45139</v>
      </c>
      <c r="U9" s="176"/>
      <c r="V9" s="176"/>
      <c r="W9" s="176"/>
      <c r="X9" s="177"/>
      <c r="Y9" s="178"/>
      <c r="Z9" s="178"/>
      <c r="AA9" s="178"/>
    </row>
    <row r="10" spans="1:27" s="179" customFormat="1" ht="28.5" customHeight="1" x14ac:dyDescent="0.2">
      <c r="A10" s="180">
        <v>1</v>
      </c>
      <c r="B10" s="191"/>
      <c r="C10" s="192"/>
      <c r="D10" s="192"/>
      <c r="E10" s="193"/>
      <c r="F10" s="193"/>
      <c r="G10" s="192"/>
      <c r="H10" s="192"/>
      <c r="I10" s="194"/>
      <c r="J10" s="181" t="s">
        <v>156</v>
      </c>
      <c r="K10" s="194"/>
      <c r="L10" s="194"/>
      <c r="M10" s="207"/>
      <c r="N10" s="194"/>
      <c r="O10" s="194"/>
      <c r="P10" s="208"/>
      <c r="Q10" s="209"/>
      <c r="R10" s="209"/>
      <c r="S10" s="210"/>
      <c r="T10" s="211"/>
      <c r="U10" s="176"/>
      <c r="V10" s="176"/>
      <c r="W10" s="176"/>
      <c r="X10" s="177"/>
      <c r="Y10" s="178"/>
      <c r="Z10" s="178"/>
      <c r="AA10" s="178"/>
    </row>
    <row r="11" spans="1:27" s="179" customFormat="1" ht="28.5" customHeight="1" x14ac:dyDescent="0.2">
      <c r="A11" s="182">
        <v>2</v>
      </c>
      <c r="B11" s="192"/>
      <c r="C11" s="192"/>
      <c r="D11" s="192"/>
      <c r="E11" s="195"/>
      <c r="F11" s="192"/>
      <c r="G11" s="192"/>
      <c r="H11" s="192"/>
      <c r="I11" s="193"/>
      <c r="J11" s="181" t="s">
        <v>156</v>
      </c>
      <c r="K11" s="212"/>
      <c r="L11" s="212"/>
      <c r="M11" s="185"/>
      <c r="N11" s="193"/>
      <c r="O11" s="193"/>
      <c r="P11" s="193"/>
      <c r="Q11" s="193"/>
      <c r="R11" s="193"/>
      <c r="S11" s="193"/>
      <c r="T11" s="186"/>
      <c r="U11" s="176"/>
      <c r="V11" s="176"/>
      <c r="W11" s="176"/>
      <c r="X11" s="177"/>
      <c r="Y11" s="183"/>
      <c r="Z11" s="183"/>
      <c r="AA11" s="184"/>
    </row>
    <row r="12" spans="1:27" s="179" customFormat="1" ht="28.5" customHeight="1" x14ac:dyDescent="0.2">
      <c r="A12" s="182">
        <v>3</v>
      </c>
      <c r="B12" s="192"/>
      <c r="C12" s="192"/>
      <c r="D12" s="192"/>
      <c r="E12" s="193"/>
      <c r="F12" s="193"/>
      <c r="G12" s="192"/>
      <c r="H12" s="192"/>
      <c r="I12" s="196"/>
      <c r="J12" s="181" t="s">
        <v>156</v>
      </c>
      <c r="K12" s="212"/>
      <c r="L12" s="196"/>
      <c r="M12" s="213"/>
      <c r="N12" s="196"/>
      <c r="O12" s="196"/>
      <c r="P12" s="196"/>
      <c r="Q12" s="196"/>
      <c r="R12" s="196"/>
      <c r="S12" s="196"/>
      <c r="T12" s="214"/>
      <c r="U12" s="176"/>
      <c r="V12" s="176"/>
      <c r="W12" s="176"/>
      <c r="X12" s="177"/>
      <c r="Y12" s="184"/>
      <c r="Z12" s="184"/>
      <c r="AA12" s="184"/>
    </row>
    <row r="13" spans="1:27" s="179" customFormat="1" ht="28.5" customHeight="1" x14ac:dyDescent="0.2">
      <c r="A13" s="182">
        <v>4</v>
      </c>
      <c r="B13" s="192"/>
      <c r="C13" s="192"/>
      <c r="D13" s="192"/>
      <c r="E13" s="197"/>
      <c r="F13" s="193"/>
      <c r="G13" s="192"/>
      <c r="H13" s="192"/>
      <c r="I13" s="198"/>
      <c r="J13" s="181" t="s">
        <v>156</v>
      </c>
      <c r="K13" s="212"/>
      <c r="L13" s="196"/>
      <c r="M13" s="185"/>
      <c r="N13" s="193"/>
      <c r="O13" s="196"/>
      <c r="P13" s="193"/>
      <c r="Q13" s="193"/>
      <c r="R13" s="193"/>
      <c r="S13" s="193"/>
      <c r="T13" s="186"/>
      <c r="U13" s="176"/>
      <c r="V13" s="176"/>
      <c r="W13" s="176"/>
      <c r="X13" s="177"/>
      <c r="Y13" s="184"/>
      <c r="Z13" s="184"/>
      <c r="AA13" s="184"/>
    </row>
    <row r="14" spans="1:27" s="179" customFormat="1" ht="28.5" customHeight="1" x14ac:dyDescent="0.2">
      <c r="A14" s="182">
        <v>5</v>
      </c>
      <c r="B14" s="192"/>
      <c r="C14" s="192"/>
      <c r="D14" s="192"/>
      <c r="E14" s="193"/>
      <c r="F14" s="193"/>
      <c r="G14" s="192"/>
      <c r="H14" s="192"/>
      <c r="I14" s="193"/>
      <c r="J14" s="181" t="s">
        <v>156</v>
      </c>
      <c r="K14" s="212"/>
      <c r="L14" s="196"/>
      <c r="M14" s="213"/>
      <c r="N14" s="196"/>
      <c r="O14" s="196"/>
      <c r="P14" s="196"/>
      <c r="Q14" s="196"/>
      <c r="R14" s="196"/>
      <c r="S14" s="198"/>
      <c r="T14" s="214"/>
      <c r="U14" s="176"/>
      <c r="V14" s="176"/>
      <c r="W14" s="176"/>
      <c r="X14" s="177"/>
      <c r="Y14" s="178"/>
      <c r="Z14" s="178"/>
      <c r="AA14" s="178"/>
    </row>
    <row r="15" spans="1:27" s="179" customFormat="1" ht="28.5" customHeight="1" x14ac:dyDescent="0.2">
      <c r="A15" s="182">
        <v>6</v>
      </c>
      <c r="B15" s="192"/>
      <c r="C15" s="192"/>
      <c r="D15" s="192"/>
      <c r="E15" s="192"/>
      <c r="F15" s="199"/>
      <c r="G15" s="192"/>
      <c r="H15" s="192"/>
      <c r="I15" s="196"/>
      <c r="J15" s="181" t="s">
        <v>156</v>
      </c>
      <c r="K15" s="212"/>
      <c r="L15" s="196"/>
      <c r="M15" s="187"/>
      <c r="N15" s="196"/>
      <c r="O15" s="193"/>
      <c r="P15" s="193"/>
      <c r="Q15" s="193"/>
      <c r="R15" s="193"/>
      <c r="S15" s="193"/>
      <c r="T15" s="215"/>
      <c r="U15" s="176"/>
      <c r="V15" s="176"/>
      <c r="W15" s="176"/>
      <c r="X15" s="177"/>
      <c r="Y15" s="184"/>
      <c r="Z15" s="184"/>
      <c r="AA15" s="184"/>
    </row>
    <row r="16" spans="1:27" s="179" customFormat="1" ht="28.5" customHeight="1" x14ac:dyDescent="0.2">
      <c r="A16" s="182">
        <v>7</v>
      </c>
      <c r="B16" s="192"/>
      <c r="C16" s="192"/>
      <c r="D16" s="192"/>
      <c r="E16" s="200"/>
      <c r="F16" s="201"/>
      <c r="G16" s="192"/>
      <c r="H16" s="192"/>
      <c r="I16" s="193"/>
      <c r="J16" s="181" t="s">
        <v>156</v>
      </c>
      <c r="K16" s="212"/>
      <c r="L16" s="196"/>
      <c r="M16" s="185"/>
      <c r="N16" s="193"/>
      <c r="O16" s="193"/>
      <c r="P16" s="193"/>
      <c r="Q16" s="193"/>
      <c r="R16" s="193"/>
      <c r="S16" s="193"/>
      <c r="T16" s="214"/>
      <c r="U16" s="176"/>
      <c r="V16" s="176"/>
      <c r="W16" s="176"/>
      <c r="X16" s="177"/>
      <c r="Y16" s="184"/>
      <c r="Z16" s="184"/>
      <c r="AA16" s="184"/>
    </row>
    <row r="17" spans="1:36" s="179" customFormat="1" ht="28.5" customHeight="1" x14ac:dyDescent="0.2">
      <c r="A17" s="182">
        <v>8</v>
      </c>
      <c r="B17" s="192"/>
      <c r="C17" s="192"/>
      <c r="D17" s="192"/>
      <c r="E17" s="202"/>
      <c r="F17" s="193"/>
      <c r="G17" s="192"/>
      <c r="H17" s="192"/>
      <c r="I17" s="196"/>
      <c r="J17" s="181" t="s">
        <v>156</v>
      </c>
      <c r="K17" s="212"/>
      <c r="L17" s="196"/>
      <c r="M17" s="213"/>
      <c r="N17" s="196"/>
      <c r="O17" s="196"/>
      <c r="P17" s="196"/>
      <c r="Q17" s="196"/>
      <c r="R17" s="196"/>
      <c r="S17" s="196"/>
      <c r="T17" s="214"/>
      <c r="U17" s="176"/>
      <c r="V17" s="176"/>
      <c r="W17" s="176"/>
      <c r="X17" s="177"/>
      <c r="Y17" s="184"/>
      <c r="Z17" s="184"/>
      <c r="AA17" s="184"/>
    </row>
    <row r="18" spans="1:36" s="179" customFormat="1" ht="28.5" customHeight="1" x14ac:dyDescent="0.2">
      <c r="A18" s="182">
        <v>9</v>
      </c>
      <c r="B18" s="192"/>
      <c r="C18" s="192"/>
      <c r="D18" s="192"/>
      <c r="E18" s="203"/>
      <c r="F18" s="193"/>
      <c r="G18" s="192"/>
      <c r="H18" s="192"/>
      <c r="I18" s="193"/>
      <c r="J18" s="181" t="s">
        <v>156</v>
      </c>
      <c r="K18" s="212"/>
      <c r="L18" s="196"/>
      <c r="M18" s="185"/>
      <c r="N18" s="193"/>
      <c r="O18" s="193"/>
      <c r="P18" s="193"/>
      <c r="Q18" s="193"/>
      <c r="R18" s="193"/>
      <c r="S18" s="193"/>
      <c r="T18" s="214"/>
      <c r="U18" s="176"/>
      <c r="V18" s="176"/>
      <c r="W18" s="176"/>
      <c r="X18" s="177"/>
      <c r="Y18" s="178"/>
      <c r="Z18" s="178"/>
      <c r="AA18" s="178"/>
    </row>
    <row r="19" spans="1:36" s="179" customFormat="1" ht="28.5" customHeight="1" thickBot="1" x14ac:dyDescent="0.25">
      <c r="A19" s="188">
        <v>10</v>
      </c>
      <c r="B19" s="204"/>
      <c r="C19" s="204"/>
      <c r="D19" s="204"/>
      <c r="E19" s="205"/>
      <c r="F19" s="205"/>
      <c r="G19" s="204"/>
      <c r="H19" s="204"/>
      <c r="I19" s="206"/>
      <c r="J19" s="189" t="s">
        <v>156</v>
      </c>
      <c r="K19" s="216"/>
      <c r="L19" s="217"/>
      <c r="M19" s="218"/>
      <c r="N19" s="217"/>
      <c r="O19" s="217"/>
      <c r="P19" s="206"/>
      <c r="Q19" s="206"/>
      <c r="R19" s="206"/>
      <c r="S19" s="206"/>
      <c r="T19" s="219"/>
      <c r="U19" s="176"/>
      <c r="V19" s="176"/>
      <c r="W19" s="176"/>
      <c r="X19" s="177"/>
      <c r="Y19" s="184"/>
      <c r="Z19" s="184"/>
      <c r="AA19" s="184"/>
    </row>
    <row r="20" spans="1:36" ht="27.75" customHeight="1" x14ac:dyDescent="0.2">
      <c r="AG20" s="176"/>
      <c r="AH20" s="176"/>
      <c r="AI20" s="176"/>
      <c r="AJ20" s="157"/>
    </row>
    <row r="21" spans="1:36" ht="27" customHeight="1" x14ac:dyDescent="0.2">
      <c r="B21" s="190" t="s">
        <v>157</v>
      </c>
      <c r="D21" s="150"/>
    </row>
  </sheetData>
  <sheetProtection algorithmName="SHA-512" hashValue="fLGbMcmTsITpdHAzPANlBmGJiiJx9Q1ookuw1SwX2ftKTbfFKcw5ebSxT9Rfl2+VvDtzWS1RqHlM+5MaY39EgQ==" saltValue="K8BKLqJsjui/j9kVwehMog==" spinCount="100000" sheet="1" objects="1" scenarios="1"/>
  <mergeCells count="27">
    <mergeCell ref="T7:T8"/>
    <mergeCell ref="O7:O8"/>
    <mergeCell ref="R4:T4"/>
    <mergeCell ref="B5:C5"/>
    <mergeCell ref="D5:E5"/>
    <mergeCell ref="G5:I5"/>
    <mergeCell ref="H7:H8"/>
    <mergeCell ref="P4:Q4"/>
    <mergeCell ref="I7:I8"/>
    <mergeCell ref="J7:K8"/>
    <mergeCell ref="L7:L8"/>
    <mergeCell ref="M7:M8"/>
    <mergeCell ref="N7:N8"/>
    <mergeCell ref="P7:P8"/>
    <mergeCell ref="Q7:Q8"/>
    <mergeCell ref="R7:R8"/>
    <mergeCell ref="S7:S8"/>
    <mergeCell ref="A7:A8"/>
    <mergeCell ref="B7:B8"/>
    <mergeCell ref="C7:C8"/>
    <mergeCell ref="D7:F7"/>
    <mergeCell ref="G7:G8"/>
    <mergeCell ref="B3:C3"/>
    <mergeCell ref="D3:E3"/>
    <mergeCell ref="B4:C4"/>
    <mergeCell ref="D4:E4"/>
    <mergeCell ref="G4:I4"/>
  </mergeCells>
  <phoneticPr fontId="4"/>
  <printOptions horizontalCentered="1"/>
  <pageMargins left="0.70866141732283472" right="0.70866141732283472" top="0.74803149606299213" bottom="0.74803149606299213" header="0.31496062992125984" footer="0.31496062992125984"/>
  <pageSetup paperSize="9" scale="6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66B84-0997-42D4-B3B0-2B72953DD63E}">
  <sheetPr>
    <tabColor rgb="FF92D050"/>
    <pageSetUpPr fitToPage="1"/>
  </sheetPr>
  <dimension ref="A1:AA107"/>
  <sheetViews>
    <sheetView showGridLines="0" view="pageBreakPreview" zoomScale="85" zoomScaleNormal="80" zoomScaleSheetLayoutView="85" workbookViewId="0">
      <selection sqref="A1:K1"/>
    </sheetView>
  </sheetViews>
  <sheetFormatPr defaultColWidth="7.453125" defaultRowHeight="13" x14ac:dyDescent="0.2"/>
  <cols>
    <col min="1" max="1" width="5.453125" style="85" customWidth="1"/>
    <col min="2" max="2" width="10.453125" style="85" bestFit="1" customWidth="1"/>
    <col min="3" max="3" width="18.6328125" style="85" customWidth="1"/>
    <col min="4" max="4" width="10.453125" style="85" bestFit="1" customWidth="1"/>
    <col min="5" max="5" width="12" style="85" customWidth="1"/>
    <col min="6" max="6" width="10.08984375" style="85" customWidth="1"/>
    <col min="7" max="26" width="5.453125" style="85" customWidth="1"/>
    <col min="27" max="27" width="13.81640625" style="85" customWidth="1"/>
    <col min="28" max="16384" width="7.453125" style="85"/>
  </cols>
  <sheetData>
    <row r="1" spans="1:27" ht="30" customHeight="1" x14ac:dyDescent="0.2">
      <c r="A1" s="411" t="s">
        <v>159</v>
      </c>
      <c r="B1" s="411"/>
      <c r="C1" s="411"/>
      <c r="D1" s="411"/>
      <c r="E1" s="411"/>
      <c r="F1" s="411"/>
      <c r="G1" s="411"/>
      <c r="H1" s="411"/>
      <c r="I1" s="411"/>
      <c r="J1" s="411"/>
      <c r="K1" s="411"/>
      <c r="T1" s="86"/>
    </row>
    <row r="2" spans="1:27" ht="33" customHeight="1" x14ac:dyDescent="0.2">
      <c r="A2" s="419" t="s">
        <v>62</v>
      </c>
      <c r="B2" s="413"/>
      <c r="C2" s="414">
        <f>①申込書式!D2</f>
        <v>0</v>
      </c>
      <c r="D2" s="415"/>
      <c r="E2" s="415"/>
      <c r="F2" s="415"/>
      <c r="G2" s="416"/>
      <c r="I2" s="377" t="s">
        <v>63</v>
      </c>
      <c r="J2" s="417"/>
      <c r="K2" s="378"/>
      <c r="L2" s="437"/>
      <c r="M2" s="438"/>
      <c r="N2" s="438"/>
      <c r="O2" s="439"/>
      <c r="P2" s="377" t="s">
        <v>64</v>
      </c>
      <c r="Q2" s="378"/>
      <c r="R2" s="440"/>
      <c r="S2" s="441"/>
      <c r="T2" s="441"/>
      <c r="U2" s="441"/>
      <c r="V2" s="442"/>
      <c r="W2" s="382" t="s">
        <v>65</v>
      </c>
      <c r="X2" s="383"/>
      <c r="Y2" s="383"/>
      <c r="Z2" s="383"/>
      <c r="AA2" s="383"/>
    </row>
    <row r="3" spans="1:27" ht="14.25" customHeight="1" thickBot="1" x14ac:dyDescent="0.25">
      <c r="E3" s="87"/>
      <c r="F3" s="87"/>
      <c r="G3" s="88"/>
      <c r="H3" s="88"/>
      <c r="I3" s="88"/>
      <c r="J3" s="88"/>
      <c r="K3" s="88"/>
      <c r="L3" s="88"/>
      <c r="M3" s="89"/>
      <c r="N3" s="89"/>
      <c r="O3" s="89"/>
      <c r="P3" s="89"/>
      <c r="Q3" s="89"/>
      <c r="R3" s="89"/>
      <c r="S3" s="89"/>
      <c r="T3" s="89"/>
      <c r="U3" s="89"/>
      <c r="V3" s="89"/>
      <c r="W3" s="89"/>
      <c r="X3" s="89"/>
      <c r="Y3" s="89"/>
      <c r="Z3" s="89"/>
    </row>
    <row r="4" spans="1:27" ht="39" customHeight="1" thickBot="1" x14ac:dyDescent="0.25">
      <c r="A4" s="90" t="s">
        <v>66</v>
      </c>
      <c r="B4" s="385" t="s">
        <v>67</v>
      </c>
      <c r="C4" s="386"/>
      <c r="D4" s="91" t="s">
        <v>68</v>
      </c>
      <c r="E4" s="385" t="s">
        <v>69</v>
      </c>
      <c r="F4" s="387"/>
      <c r="G4" s="387"/>
      <c r="H4" s="387"/>
      <c r="I4" s="387"/>
      <c r="J4" s="387"/>
      <c r="K4" s="387"/>
      <c r="L4" s="387"/>
      <c r="M4" s="387"/>
      <c r="N4" s="387"/>
      <c r="O4" s="387"/>
      <c r="P4" s="387"/>
      <c r="Q4" s="387"/>
      <c r="R4" s="387"/>
      <c r="S4" s="387"/>
      <c r="T4" s="387"/>
      <c r="U4" s="387"/>
      <c r="V4" s="387"/>
      <c r="W4" s="387"/>
      <c r="X4" s="387"/>
      <c r="Y4" s="387"/>
      <c r="Z4" s="387"/>
      <c r="AA4" s="92" t="s">
        <v>70</v>
      </c>
    </row>
    <row r="5" spans="1:27" ht="30" customHeight="1" x14ac:dyDescent="0.2">
      <c r="A5" s="388" t="s">
        <v>71</v>
      </c>
      <c r="B5" s="391" t="s">
        <v>72</v>
      </c>
      <c r="C5" s="392"/>
      <c r="D5" s="397" t="s">
        <v>73</v>
      </c>
      <c r="E5" s="93" t="s">
        <v>162</v>
      </c>
      <c r="F5" s="94" t="s">
        <v>74</v>
      </c>
      <c r="G5" s="400" t="s">
        <v>160</v>
      </c>
      <c r="H5" s="376"/>
      <c r="I5" s="376"/>
      <c r="J5" s="376"/>
      <c r="K5" s="376"/>
      <c r="L5" s="376"/>
      <c r="M5" s="376"/>
      <c r="N5" s="376"/>
      <c r="O5" s="400"/>
      <c r="P5" s="376"/>
      <c r="Q5" s="376"/>
      <c r="R5" s="376"/>
      <c r="S5" s="376"/>
      <c r="T5" s="376"/>
      <c r="U5" s="376"/>
      <c r="V5" s="376"/>
      <c r="W5" s="376"/>
      <c r="X5" s="376"/>
      <c r="Y5" s="376"/>
      <c r="Z5" s="376"/>
      <c r="AA5" s="401"/>
    </row>
    <row r="6" spans="1:27" ht="17.149999999999999" customHeight="1" x14ac:dyDescent="0.2">
      <c r="A6" s="389"/>
      <c r="B6" s="393"/>
      <c r="C6" s="394"/>
      <c r="D6" s="398"/>
      <c r="E6" s="404" t="s">
        <v>75</v>
      </c>
      <c r="F6" s="95" t="s">
        <v>76</v>
      </c>
      <c r="G6" s="406" t="s">
        <v>77</v>
      </c>
      <c r="H6" s="407"/>
      <c r="I6" s="407"/>
      <c r="J6" s="408"/>
      <c r="K6" s="406" t="s">
        <v>78</v>
      </c>
      <c r="L6" s="407"/>
      <c r="M6" s="407"/>
      <c r="N6" s="408"/>
      <c r="O6" s="406" t="s">
        <v>79</v>
      </c>
      <c r="P6" s="407"/>
      <c r="Q6" s="407"/>
      <c r="R6" s="408"/>
      <c r="S6" s="409" t="s">
        <v>87</v>
      </c>
      <c r="T6" s="410"/>
      <c r="U6" s="410"/>
      <c r="V6" s="410"/>
      <c r="W6" s="409" t="s">
        <v>161</v>
      </c>
      <c r="X6" s="410"/>
      <c r="Y6" s="410"/>
      <c r="Z6" s="410"/>
      <c r="AA6" s="402"/>
    </row>
    <row r="7" spans="1:27" ht="30" customHeight="1" thickBot="1" x14ac:dyDescent="0.25">
      <c r="A7" s="390"/>
      <c r="B7" s="395"/>
      <c r="C7" s="396"/>
      <c r="D7" s="399"/>
      <c r="E7" s="405"/>
      <c r="F7" s="96" t="s">
        <v>80</v>
      </c>
      <c r="G7" s="97">
        <v>40671</v>
      </c>
      <c r="H7" s="98">
        <v>40835</v>
      </c>
      <c r="I7" s="98"/>
      <c r="J7" s="99"/>
      <c r="K7" s="97">
        <v>40690</v>
      </c>
      <c r="L7" s="98">
        <v>40858</v>
      </c>
      <c r="M7" s="98"/>
      <c r="N7" s="99"/>
      <c r="O7" s="97">
        <v>40689</v>
      </c>
      <c r="P7" s="98">
        <v>40837</v>
      </c>
      <c r="Q7" s="98"/>
      <c r="R7" s="99"/>
      <c r="S7" s="100">
        <v>40688</v>
      </c>
      <c r="T7" s="101">
        <v>40874</v>
      </c>
      <c r="U7" s="102"/>
      <c r="V7" s="103"/>
      <c r="W7" s="97">
        <v>40686</v>
      </c>
      <c r="X7" s="98" t="s">
        <v>88</v>
      </c>
      <c r="Y7" s="98"/>
      <c r="Z7" s="104"/>
      <c r="AA7" s="403"/>
    </row>
    <row r="8" spans="1:27" ht="33.75" customHeight="1" x14ac:dyDescent="0.2">
      <c r="A8" s="369">
        <v>1</v>
      </c>
      <c r="B8" s="370"/>
      <c r="C8" s="371"/>
      <c r="D8" s="374"/>
      <c r="E8" s="105" t="s">
        <v>162</v>
      </c>
      <c r="F8" s="106" t="s">
        <v>74</v>
      </c>
      <c r="G8" s="375"/>
      <c r="H8" s="375"/>
      <c r="I8" s="375"/>
      <c r="J8" s="375"/>
      <c r="K8" s="375"/>
      <c r="L8" s="375"/>
      <c r="M8" s="375"/>
      <c r="N8" s="375"/>
      <c r="O8" s="375"/>
      <c r="P8" s="375"/>
      <c r="Q8" s="375"/>
      <c r="R8" s="375"/>
      <c r="S8" s="375"/>
      <c r="T8" s="375"/>
      <c r="U8" s="375"/>
      <c r="V8" s="375"/>
      <c r="W8" s="375"/>
      <c r="X8" s="375"/>
      <c r="Y8" s="375"/>
      <c r="Z8" s="375"/>
      <c r="AA8" s="350"/>
    </row>
    <row r="9" spans="1:27" ht="17.149999999999999" customHeight="1" x14ac:dyDescent="0.2">
      <c r="A9" s="357"/>
      <c r="B9" s="372"/>
      <c r="C9" s="373"/>
      <c r="D9" s="361"/>
      <c r="E9" s="352" t="s">
        <v>75</v>
      </c>
      <c r="F9" s="107" t="s">
        <v>76</v>
      </c>
      <c r="G9" s="354" t="s">
        <v>77</v>
      </c>
      <c r="H9" s="355"/>
      <c r="I9" s="355"/>
      <c r="J9" s="356"/>
      <c r="K9" s="354" t="s">
        <v>78</v>
      </c>
      <c r="L9" s="355"/>
      <c r="M9" s="355"/>
      <c r="N9" s="356"/>
      <c r="O9" s="354" t="s">
        <v>79</v>
      </c>
      <c r="P9" s="355"/>
      <c r="Q9" s="355"/>
      <c r="R9" s="356"/>
      <c r="S9" s="354" t="s">
        <v>87</v>
      </c>
      <c r="T9" s="355"/>
      <c r="U9" s="355"/>
      <c r="V9" s="356"/>
      <c r="W9" s="354" t="s">
        <v>161</v>
      </c>
      <c r="X9" s="355"/>
      <c r="Y9" s="355"/>
      <c r="Z9" s="356"/>
      <c r="AA9" s="350"/>
    </row>
    <row r="10" spans="1:27" ht="35.5" customHeight="1" x14ac:dyDescent="0.2">
      <c r="A10" s="358"/>
      <c r="B10" s="372"/>
      <c r="C10" s="373"/>
      <c r="D10" s="361"/>
      <c r="E10" s="368"/>
      <c r="F10" s="108" t="s">
        <v>80</v>
      </c>
      <c r="G10" s="238"/>
      <c r="H10" s="239"/>
      <c r="I10" s="239"/>
      <c r="J10" s="240"/>
      <c r="K10" s="238"/>
      <c r="L10" s="239"/>
      <c r="M10" s="239"/>
      <c r="N10" s="240"/>
      <c r="O10" s="238"/>
      <c r="P10" s="239"/>
      <c r="Q10" s="239"/>
      <c r="R10" s="240"/>
      <c r="S10" s="238"/>
      <c r="T10" s="239"/>
      <c r="U10" s="239"/>
      <c r="V10" s="240"/>
      <c r="W10" s="238"/>
      <c r="X10" s="239"/>
      <c r="Y10" s="239"/>
      <c r="Z10" s="241"/>
      <c r="AA10" s="367"/>
    </row>
    <row r="11" spans="1:27" ht="33.75" customHeight="1" x14ac:dyDescent="0.2">
      <c r="A11" s="363">
        <v>2</v>
      </c>
      <c r="B11" s="359"/>
      <c r="C11" s="359"/>
      <c r="D11" s="360"/>
      <c r="E11" s="109" t="s">
        <v>162</v>
      </c>
      <c r="F11" s="110" t="s">
        <v>74</v>
      </c>
      <c r="G11" s="348"/>
      <c r="H11" s="348"/>
      <c r="I11" s="348"/>
      <c r="J11" s="348"/>
      <c r="K11" s="348"/>
      <c r="L11" s="348"/>
      <c r="M11" s="348"/>
      <c r="N11" s="348"/>
      <c r="O11" s="348"/>
      <c r="P11" s="348"/>
      <c r="Q11" s="348"/>
      <c r="R11" s="348"/>
      <c r="S11" s="348"/>
      <c r="T11" s="348"/>
      <c r="U11" s="348"/>
      <c r="V11" s="348"/>
      <c r="W11" s="348"/>
      <c r="X11" s="348"/>
      <c r="Y11" s="348"/>
      <c r="Z11" s="348"/>
      <c r="AA11" s="349"/>
    </row>
    <row r="12" spans="1:27" ht="17.149999999999999" customHeight="1" x14ac:dyDescent="0.2">
      <c r="A12" s="357"/>
      <c r="B12" s="359"/>
      <c r="C12" s="359"/>
      <c r="D12" s="361"/>
      <c r="E12" s="352" t="s">
        <v>75</v>
      </c>
      <c r="F12" s="107" t="s">
        <v>76</v>
      </c>
      <c r="G12" s="354" t="s">
        <v>77</v>
      </c>
      <c r="H12" s="355"/>
      <c r="I12" s="355"/>
      <c r="J12" s="356"/>
      <c r="K12" s="354" t="s">
        <v>78</v>
      </c>
      <c r="L12" s="355"/>
      <c r="M12" s="355"/>
      <c r="N12" s="356"/>
      <c r="O12" s="354" t="s">
        <v>79</v>
      </c>
      <c r="P12" s="355"/>
      <c r="Q12" s="355"/>
      <c r="R12" s="356"/>
      <c r="S12" s="354" t="s">
        <v>87</v>
      </c>
      <c r="T12" s="355"/>
      <c r="U12" s="355"/>
      <c r="V12" s="356"/>
      <c r="W12" s="354" t="s">
        <v>161</v>
      </c>
      <c r="X12" s="355"/>
      <c r="Y12" s="355"/>
      <c r="Z12" s="356"/>
      <c r="AA12" s="350"/>
    </row>
    <row r="13" spans="1:27" ht="35.5" customHeight="1" x14ac:dyDescent="0.2">
      <c r="A13" s="357"/>
      <c r="B13" s="359"/>
      <c r="C13" s="359"/>
      <c r="D13" s="362"/>
      <c r="E13" s="368"/>
      <c r="F13" s="111" t="s">
        <v>80</v>
      </c>
      <c r="G13" s="242"/>
      <c r="H13" s="243"/>
      <c r="I13" s="243"/>
      <c r="J13" s="244"/>
      <c r="K13" s="242"/>
      <c r="L13" s="243"/>
      <c r="M13" s="243"/>
      <c r="N13" s="244"/>
      <c r="O13" s="242"/>
      <c r="P13" s="243"/>
      <c r="Q13" s="243"/>
      <c r="R13" s="244"/>
      <c r="S13" s="242"/>
      <c r="T13" s="243"/>
      <c r="U13" s="243"/>
      <c r="V13" s="244"/>
      <c r="W13" s="242"/>
      <c r="X13" s="243"/>
      <c r="Y13" s="243"/>
      <c r="Z13" s="244"/>
      <c r="AA13" s="367"/>
    </row>
    <row r="14" spans="1:27" ht="33.75" customHeight="1" x14ac:dyDescent="0.2">
      <c r="A14" s="363">
        <v>3</v>
      </c>
      <c r="B14" s="359"/>
      <c r="C14" s="359"/>
      <c r="D14" s="360"/>
      <c r="E14" s="109" t="s">
        <v>162</v>
      </c>
      <c r="F14" s="110" t="s">
        <v>74</v>
      </c>
      <c r="G14" s="348"/>
      <c r="H14" s="348"/>
      <c r="I14" s="348"/>
      <c r="J14" s="348"/>
      <c r="K14" s="348"/>
      <c r="L14" s="348"/>
      <c r="M14" s="348"/>
      <c r="N14" s="348"/>
      <c r="O14" s="348"/>
      <c r="P14" s="348"/>
      <c r="Q14" s="348"/>
      <c r="R14" s="348"/>
      <c r="S14" s="348"/>
      <c r="T14" s="348"/>
      <c r="U14" s="348"/>
      <c r="V14" s="348"/>
      <c r="W14" s="348"/>
      <c r="X14" s="348"/>
      <c r="Y14" s="348"/>
      <c r="Z14" s="348"/>
      <c r="AA14" s="349"/>
    </row>
    <row r="15" spans="1:27" ht="17.149999999999999" customHeight="1" x14ac:dyDescent="0.2">
      <c r="A15" s="357"/>
      <c r="B15" s="359"/>
      <c r="C15" s="359"/>
      <c r="D15" s="361"/>
      <c r="E15" s="352" t="s">
        <v>75</v>
      </c>
      <c r="F15" s="107" t="s">
        <v>76</v>
      </c>
      <c r="G15" s="354" t="s">
        <v>77</v>
      </c>
      <c r="H15" s="355"/>
      <c r="I15" s="355"/>
      <c r="J15" s="356"/>
      <c r="K15" s="354" t="s">
        <v>78</v>
      </c>
      <c r="L15" s="355"/>
      <c r="M15" s="355"/>
      <c r="N15" s="356"/>
      <c r="O15" s="354" t="s">
        <v>79</v>
      </c>
      <c r="P15" s="355"/>
      <c r="Q15" s="355"/>
      <c r="R15" s="356"/>
      <c r="S15" s="354" t="s">
        <v>87</v>
      </c>
      <c r="T15" s="355"/>
      <c r="U15" s="355"/>
      <c r="V15" s="356"/>
      <c r="W15" s="354" t="s">
        <v>161</v>
      </c>
      <c r="X15" s="355"/>
      <c r="Y15" s="355"/>
      <c r="Z15" s="356"/>
      <c r="AA15" s="350"/>
    </row>
    <row r="16" spans="1:27" ht="35.5" customHeight="1" x14ac:dyDescent="0.2">
      <c r="A16" s="358"/>
      <c r="B16" s="359"/>
      <c r="C16" s="359"/>
      <c r="D16" s="362"/>
      <c r="E16" s="368"/>
      <c r="F16" s="111" t="s">
        <v>80</v>
      </c>
      <c r="G16" s="238"/>
      <c r="H16" s="239"/>
      <c r="I16" s="239"/>
      <c r="J16" s="240"/>
      <c r="K16" s="238"/>
      <c r="L16" s="239"/>
      <c r="M16" s="239"/>
      <c r="N16" s="240"/>
      <c r="O16" s="238"/>
      <c r="P16" s="239"/>
      <c r="Q16" s="239"/>
      <c r="R16" s="240"/>
      <c r="S16" s="238"/>
      <c r="T16" s="239"/>
      <c r="U16" s="239"/>
      <c r="V16" s="240"/>
      <c r="W16" s="238"/>
      <c r="X16" s="239"/>
      <c r="Y16" s="239"/>
      <c r="Z16" s="241"/>
      <c r="AA16" s="367"/>
    </row>
    <row r="17" spans="1:27" ht="33.75" customHeight="1" x14ac:dyDescent="0.2">
      <c r="A17" s="363">
        <v>4</v>
      </c>
      <c r="B17" s="359"/>
      <c r="C17" s="359"/>
      <c r="D17" s="360"/>
      <c r="E17" s="109" t="s">
        <v>162</v>
      </c>
      <c r="F17" s="110" t="s">
        <v>74</v>
      </c>
      <c r="G17" s="348"/>
      <c r="H17" s="348"/>
      <c r="I17" s="348"/>
      <c r="J17" s="348"/>
      <c r="K17" s="348"/>
      <c r="L17" s="348"/>
      <c r="M17" s="348"/>
      <c r="N17" s="348"/>
      <c r="O17" s="348"/>
      <c r="P17" s="348"/>
      <c r="Q17" s="348"/>
      <c r="R17" s="348"/>
      <c r="S17" s="348"/>
      <c r="T17" s="348"/>
      <c r="U17" s="348"/>
      <c r="V17" s="348"/>
      <c r="W17" s="348"/>
      <c r="X17" s="348"/>
      <c r="Y17" s="348"/>
      <c r="Z17" s="348"/>
      <c r="AA17" s="349"/>
    </row>
    <row r="18" spans="1:27" ht="17.149999999999999" customHeight="1" x14ac:dyDescent="0.2">
      <c r="A18" s="357"/>
      <c r="B18" s="359"/>
      <c r="C18" s="359"/>
      <c r="D18" s="361"/>
      <c r="E18" s="352" t="s">
        <v>75</v>
      </c>
      <c r="F18" s="107" t="s">
        <v>76</v>
      </c>
      <c r="G18" s="354" t="s">
        <v>77</v>
      </c>
      <c r="H18" s="355"/>
      <c r="I18" s="355"/>
      <c r="J18" s="356"/>
      <c r="K18" s="354" t="s">
        <v>78</v>
      </c>
      <c r="L18" s="355"/>
      <c r="M18" s="355"/>
      <c r="N18" s="356"/>
      <c r="O18" s="354" t="s">
        <v>79</v>
      </c>
      <c r="P18" s="355"/>
      <c r="Q18" s="355"/>
      <c r="R18" s="356"/>
      <c r="S18" s="354" t="s">
        <v>87</v>
      </c>
      <c r="T18" s="355"/>
      <c r="U18" s="355"/>
      <c r="V18" s="356"/>
      <c r="W18" s="354" t="s">
        <v>161</v>
      </c>
      <c r="X18" s="355"/>
      <c r="Y18" s="355"/>
      <c r="Z18" s="356"/>
      <c r="AA18" s="350"/>
    </row>
    <row r="19" spans="1:27" ht="35.5" customHeight="1" x14ac:dyDescent="0.2">
      <c r="A19" s="358"/>
      <c r="B19" s="359"/>
      <c r="C19" s="359"/>
      <c r="D19" s="362"/>
      <c r="E19" s="368"/>
      <c r="F19" s="111" t="s">
        <v>80</v>
      </c>
      <c r="G19" s="238"/>
      <c r="H19" s="239"/>
      <c r="I19" s="239"/>
      <c r="J19" s="240"/>
      <c r="K19" s="238"/>
      <c r="L19" s="239"/>
      <c r="M19" s="239"/>
      <c r="N19" s="240"/>
      <c r="O19" s="238"/>
      <c r="P19" s="239"/>
      <c r="Q19" s="239"/>
      <c r="R19" s="240"/>
      <c r="S19" s="238"/>
      <c r="T19" s="239"/>
      <c r="U19" s="239"/>
      <c r="V19" s="240"/>
      <c r="W19" s="238"/>
      <c r="X19" s="239"/>
      <c r="Y19" s="239"/>
      <c r="Z19" s="240"/>
      <c r="AA19" s="367"/>
    </row>
    <row r="20" spans="1:27" ht="33.75" customHeight="1" x14ac:dyDescent="0.2">
      <c r="A20" s="357">
        <v>5</v>
      </c>
      <c r="B20" s="359"/>
      <c r="C20" s="359"/>
      <c r="D20" s="360"/>
      <c r="E20" s="109" t="s">
        <v>162</v>
      </c>
      <c r="F20" s="110" t="s">
        <v>74</v>
      </c>
      <c r="G20" s="348"/>
      <c r="H20" s="348"/>
      <c r="I20" s="348"/>
      <c r="J20" s="348"/>
      <c r="K20" s="348"/>
      <c r="L20" s="348"/>
      <c r="M20" s="348"/>
      <c r="N20" s="348"/>
      <c r="O20" s="348"/>
      <c r="P20" s="348"/>
      <c r="Q20" s="348"/>
      <c r="R20" s="348"/>
      <c r="S20" s="348"/>
      <c r="T20" s="348"/>
      <c r="U20" s="348"/>
      <c r="V20" s="348"/>
      <c r="W20" s="348"/>
      <c r="X20" s="348"/>
      <c r="Y20" s="348"/>
      <c r="Z20" s="348"/>
      <c r="AA20" s="349"/>
    </row>
    <row r="21" spans="1:27" ht="17.149999999999999" customHeight="1" x14ac:dyDescent="0.2">
      <c r="A21" s="357"/>
      <c r="B21" s="359"/>
      <c r="C21" s="359"/>
      <c r="D21" s="361"/>
      <c r="E21" s="352" t="s">
        <v>75</v>
      </c>
      <c r="F21" s="107" t="s">
        <v>76</v>
      </c>
      <c r="G21" s="354" t="s">
        <v>77</v>
      </c>
      <c r="H21" s="355"/>
      <c r="I21" s="355"/>
      <c r="J21" s="356"/>
      <c r="K21" s="354" t="s">
        <v>78</v>
      </c>
      <c r="L21" s="355"/>
      <c r="M21" s="355"/>
      <c r="N21" s="356"/>
      <c r="O21" s="354" t="s">
        <v>79</v>
      </c>
      <c r="P21" s="355"/>
      <c r="Q21" s="355"/>
      <c r="R21" s="356"/>
      <c r="S21" s="354" t="s">
        <v>87</v>
      </c>
      <c r="T21" s="355"/>
      <c r="U21" s="355"/>
      <c r="V21" s="356"/>
      <c r="W21" s="354" t="s">
        <v>161</v>
      </c>
      <c r="X21" s="355"/>
      <c r="Y21" s="355"/>
      <c r="Z21" s="356"/>
      <c r="AA21" s="350"/>
    </row>
    <row r="22" spans="1:27" ht="35.5" customHeight="1" x14ac:dyDescent="0.2">
      <c r="A22" s="358"/>
      <c r="B22" s="359"/>
      <c r="C22" s="359"/>
      <c r="D22" s="362"/>
      <c r="E22" s="368"/>
      <c r="F22" s="111" t="s">
        <v>80</v>
      </c>
      <c r="G22" s="242"/>
      <c r="H22" s="243"/>
      <c r="I22" s="243"/>
      <c r="J22" s="244"/>
      <c r="K22" s="242"/>
      <c r="L22" s="243"/>
      <c r="M22" s="243"/>
      <c r="N22" s="244"/>
      <c r="O22" s="242"/>
      <c r="P22" s="243"/>
      <c r="Q22" s="243"/>
      <c r="R22" s="244"/>
      <c r="S22" s="242"/>
      <c r="T22" s="243"/>
      <c r="U22" s="243"/>
      <c r="V22" s="244"/>
      <c r="W22" s="242"/>
      <c r="X22" s="243"/>
      <c r="Y22" s="243"/>
      <c r="Z22" s="244"/>
      <c r="AA22" s="367"/>
    </row>
    <row r="23" spans="1:27" ht="33.75" customHeight="1" x14ac:dyDescent="0.2">
      <c r="A23" s="357">
        <v>6</v>
      </c>
      <c r="B23" s="359"/>
      <c r="C23" s="359"/>
      <c r="D23" s="360"/>
      <c r="E23" s="109" t="s">
        <v>162</v>
      </c>
      <c r="F23" s="112" t="s">
        <v>74</v>
      </c>
      <c r="G23" s="348"/>
      <c r="H23" s="348"/>
      <c r="I23" s="348"/>
      <c r="J23" s="348"/>
      <c r="K23" s="348"/>
      <c r="L23" s="348"/>
      <c r="M23" s="348"/>
      <c r="N23" s="348"/>
      <c r="O23" s="348"/>
      <c r="P23" s="348"/>
      <c r="Q23" s="348"/>
      <c r="R23" s="348"/>
      <c r="S23" s="348"/>
      <c r="T23" s="348"/>
      <c r="U23" s="348"/>
      <c r="V23" s="348"/>
      <c r="W23" s="348"/>
      <c r="X23" s="348"/>
      <c r="Y23" s="348"/>
      <c r="Z23" s="348"/>
      <c r="AA23" s="349"/>
    </row>
    <row r="24" spans="1:27" ht="17.149999999999999" customHeight="1" x14ac:dyDescent="0.2">
      <c r="A24" s="357"/>
      <c r="B24" s="359"/>
      <c r="C24" s="359"/>
      <c r="D24" s="361"/>
      <c r="E24" s="352" t="s">
        <v>75</v>
      </c>
      <c r="F24" s="107" t="s">
        <v>76</v>
      </c>
      <c r="G24" s="354" t="s">
        <v>77</v>
      </c>
      <c r="H24" s="355"/>
      <c r="I24" s="355"/>
      <c r="J24" s="356"/>
      <c r="K24" s="354" t="s">
        <v>78</v>
      </c>
      <c r="L24" s="355"/>
      <c r="M24" s="355"/>
      <c r="N24" s="356"/>
      <c r="O24" s="354" t="s">
        <v>79</v>
      </c>
      <c r="P24" s="355"/>
      <c r="Q24" s="355"/>
      <c r="R24" s="356"/>
      <c r="S24" s="354" t="s">
        <v>87</v>
      </c>
      <c r="T24" s="355"/>
      <c r="U24" s="355"/>
      <c r="V24" s="356"/>
      <c r="W24" s="354" t="s">
        <v>161</v>
      </c>
      <c r="X24" s="355"/>
      <c r="Y24" s="355"/>
      <c r="Z24" s="356"/>
      <c r="AA24" s="350"/>
    </row>
    <row r="25" spans="1:27" ht="35.5" customHeight="1" thickBot="1" x14ac:dyDescent="0.25">
      <c r="A25" s="364"/>
      <c r="B25" s="359"/>
      <c r="C25" s="436"/>
      <c r="D25" s="361"/>
      <c r="E25" s="368"/>
      <c r="F25" s="108" t="s">
        <v>80</v>
      </c>
      <c r="G25" s="238"/>
      <c r="H25" s="239"/>
      <c r="I25" s="239"/>
      <c r="J25" s="240"/>
      <c r="K25" s="238"/>
      <c r="L25" s="239"/>
      <c r="M25" s="239"/>
      <c r="N25" s="240"/>
      <c r="O25" s="238"/>
      <c r="P25" s="239"/>
      <c r="Q25" s="239"/>
      <c r="R25" s="240"/>
      <c r="S25" s="238"/>
      <c r="T25" s="239"/>
      <c r="U25" s="239"/>
      <c r="V25" s="240"/>
      <c r="W25" s="238"/>
      <c r="X25" s="239"/>
      <c r="Y25" s="239"/>
      <c r="Z25" s="241"/>
      <c r="AA25" s="351"/>
    </row>
    <row r="26" spans="1:27" ht="23.25" customHeight="1" thickBot="1" x14ac:dyDescent="0.25">
      <c r="A26" s="420" t="s">
        <v>81</v>
      </c>
      <c r="B26" s="421"/>
      <c r="C26" s="346" t="s">
        <v>82</v>
      </c>
      <c r="D26" s="347"/>
      <c r="E26" s="249" t="s">
        <v>83</v>
      </c>
      <c r="F26" s="346"/>
      <c r="G26" s="347"/>
      <c r="H26" s="422"/>
      <c r="I26" s="423"/>
      <c r="J26" s="424" t="s">
        <v>89</v>
      </c>
      <c r="K26" s="425"/>
      <c r="L26" s="425"/>
      <c r="M26" s="425"/>
      <c r="N26" s="425"/>
      <c r="O26" s="425"/>
      <c r="P26" s="425"/>
      <c r="Q26" s="425"/>
      <c r="R26" s="425"/>
      <c r="S26" s="425"/>
      <c r="T26" s="425"/>
      <c r="U26" s="425"/>
      <c r="V26" s="425"/>
      <c r="W26" s="425"/>
      <c r="X26" s="425"/>
      <c r="Y26" s="425"/>
      <c r="Z26" s="425"/>
      <c r="AA26" s="425"/>
    </row>
    <row r="27" spans="1:27" ht="50" customHeight="1" thickBot="1" x14ac:dyDescent="0.25">
      <c r="A27" s="428" t="s">
        <v>188</v>
      </c>
      <c r="B27" s="429"/>
      <c r="C27" s="429"/>
      <c r="D27" s="429"/>
      <c r="E27" s="429"/>
      <c r="F27" s="429"/>
      <c r="G27" s="429"/>
      <c r="H27" s="429"/>
      <c r="I27" s="430"/>
      <c r="J27" s="426"/>
      <c r="K27" s="427"/>
      <c r="L27" s="427"/>
      <c r="M27" s="427"/>
      <c r="N27" s="427"/>
      <c r="O27" s="427"/>
      <c r="P27" s="427"/>
      <c r="Q27" s="427"/>
      <c r="R27" s="427"/>
      <c r="S27" s="427"/>
      <c r="T27" s="427"/>
      <c r="U27" s="427"/>
      <c r="V27" s="427"/>
      <c r="W27" s="427"/>
      <c r="X27" s="427"/>
      <c r="Y27" s="427"/>
      <c r="Z27" s="427"/>
      <c r="AA27" s="427"/>
    </row>
    <row r="28" spans="1:27" ht="41.5" customHeight="1" thickBot="1" x14ac:dyDescent="0.25">
      <c r="A28" s="431" t="s">
        <v>84</v>
      </c>
      <c r="B28" s="432"/>
      <c r="C28" s="433"/>
      <c r="D28" s="434"/>
      <c r="E28" s="434"/>
      <c r="F28" s="434"/>
      <c r="G28" s="434"/>
      <c r="H28" s="434"/>
      <c r="I28" s="435"/>
      <c r="J28" s="426"/>
      <c r="K28" s="427"/>
      <c r="L28" s="427"/>
      <c r="M28" s="427"/>
      <c r="N28" s="427"/>
      <c r="O28" s="427"/>
      <c r="P28" s="427"/>
      <c r="Q28" s="427"/>
      <c r="R28" s="427"/>
      <c r="S28" s="427"/>
      <c r="T28" s="427"/>
      <c r="U28" s="427"/>
      <c r="V28" s="427"/>
      <c r="W28" s="427"/>
      <c r="X28" s="427"/>
      <c r="Y28" s="427"/>
      <c r="Z28" s="427"/>
      <c r="AA28" s="427"/>
    </row>
    <row r="29" spans="1:27" ht="30" customHeight="1" x14ac:dyDescent="0.2">
      <c r="A29" s="411" t="s">
        <v>163</v>
      </c>
      <c r="B29" s="411"/>
      <c r="C29" s="411"/>
      <c r="D29" s="411"/>
      <c r="E29" s="411"/>
      <c r="F29" s="411"/>
      <c r="G29" s="411"/>
      <c r="H29" s="411"/>
      <c r="I29" s="411"/>
      <c r="J29" s="411"/>
      <c r="K29" s="411"/>
      <c r="T29" s="86"/>
    </row>
    <row r="30" spans="1:27" ht="33" customHeight="1" x14ac:dyDescent="0.2">
      <c r="A30" s="419" t="s">
        <v>62</v>
      </c>
      <c r="B30" s="413"/>
      <c r="C30" s="414">
        <f>C2</f>
        <v>0</v>
      </c>
      <c r="D30" s="415"/>
      <c r="E30" s="415"/>
      <c r="F30" s="415"/>
      <c r="G30" s="416"/>
      <c r="I30" s="377" t="s">
        <v>63</v>
      </c>
      <c r="J30" s="417"/>
      <c r="K30" s="378"/>
      <c r="L30" s="418">
        <f>L2</f>
        <v>0</v>
      </c>
      <c r="M30" s="380"/>
      <c r="N30" s="380"/>
      <c r="O30" s="381"/>
      <c r="P30" s="377" t="s">
        <v>64</v>
      </c>
      <c r="Q30" s="378"/>
      <c r="R30" s="379">
        <f>R2</f>
        <v>0</v>
      </c>
      <c r="S30" s="380"/>
      <c r="T30" s="380"/>
      <c r="U30" s="380"/>
      <c r="V30" s="381"/>
      <c r="W30" s="382" t="s">
        <v>65</v>
      </c>
      <c r="X30" s="383"/>
      <c r="Y30" s="383"/>
      <c r="Z30" s="383"/>
      <c r="AA30" s="383"/>
    </row>
    <row r="31" spans="1:27" ht="14.25" customHeight="1" thickBot="1" x14ac:dyDescent="0.25">
      <c r="E31" s="87"/>
      <c r="F31" s="87"/>
      <c r="G31" s="88"/>
      <c r="H31" s="88"/>
      <c r="I31" s="88"/>
      <c r="J31" s="88"/>
      <c r="K31" s="88"/>
      <c r="L31" s="88"/>
      <c r="M31" s="89"/>
      <c r="N31" s="89"/>
      <c r="O31" s="89"/>
      <c r="P31" s="89"/>
      <c r="Q31" s="89"/>
      <c r="R31" s="89"/>
      <c r="S31" s="89"/>
      <c r="T31" s="89"/>
      <c r="U31" s="89"/>
      <c r="V31" s="89"/>
      <c r="W31" s="89"/>
      <c r="X31" s="89"/>
      <c r="Y31" s="89"/>
      <c r="Z31" s="89"/>
    </row>
    <row r="32" spans="1:27" ht="39" customHeight="1" thickBot="1" x14ac:dyDescent="0.25">
      <c r="A32" s="90" t="s">
        <v>66</v>
      </c>
      <c r="B32" s="385" t="s">
        <v>67</v>
      </c>
      <c r="C32" s="386"/>
      <c r="D32" s="91" t="s">
        <v>68</v>
      </c>
      <c r="E32" s="385" t="s">
        <v>69</v>
      </c>
      <c r="F32" s="387"/>
      <c r="G32" s="387"/>
      <c r="H32" s="387"/>
      <c r="I32" s="387"/>
      <c r="J32" s="387"/>
      <c r="K32" s="387"/>
      <c r="L32" s="387"/>
      <c r="M32" s="387"/>
      <c r="N32" s="387"/>
      <c r="O32" s="387"/>
      <c r="P32" s="387"/>
      <c r="Q32" s="387"/>
      <c r="R32" s="387"/>
      <c r="S32" s="387"/>
      <c r="T32" s="387"/>
      <c r="U32" s="387"/>
      <c r="V32" s="387"/>
      <c r="W32" s="387"/>
      <c r="X32" s="387"/>
      <c r="Y32" s="387"/>
      <c r="Z32" s="387"/>
      <c r="AA32" s="92" t="s">
        <v>70</v>
      </c>
    </row>
    <row r="33" spans="1:27" ht="30" customHeight="1" x14ac:dyDescent="0.2">
      <c r="A33" s="388" t="s">
        <v>71</v>
      </c>
      <c r="B33" s="391" t="s">
        <v>72</v>
      </c>
      <c r="C33" s="392"/>
      <c r="D33" s="397" t="s">
        <v>73</v>
      </c>
      <c r="E33" s="93" t="s">
        <v>162</v>
      </c>
      <c r="F33" s="94" t="s">
        <v>74</v>
      </c>
      <c r="G33" s="400" t="s">
        <v>160</v>
      </c>
      <c r="H33" s="376"/>
      <c r="I33" s="376"/>
      <c r="J33" s="376"/>
      <c r="K33" s="376"/>
      <c r="L33" s="376"/>
      <c r="M33" s="376"/>
      <c r="N33" s="376"/>
      <c r="O33" s="400"/>
      <c r="P33" s="376"/>
      <c r="Q33" s="376"/>
      <c r="R33" s="376"/>
      <c r="S33" s="376"/>
      <c r="T33" s="376"/>
      <c r="U33" s="376"/>
      <c r="V33" s="376"/>
      <c r="W33" s="376"/>
      <c r="X33" s="376"/>
      <c r="Y33" s="376"/>
      <c r="Z33" s="376"/>
      <c r="AA33" s="401"/>
    </row>
    <row r="34" spans="1:27" ht="17.149999999999999" customHeight="1" x14ac:dyDescent="0.2">
      <c r="A34" s="389"/>
      <c r="B34" s="393"/>
      <c r="C34" s="394"/>
      <c r="D34" s="398"/>
      <c r="E34" s="404" t="s">
        <v>75</v>
      </c>
      <c r="F34" s="95" t="s">
        <v>76</v>
      </c>
      <c r="G34" s="406" t="s">
        <v>77</v>
      </c>
      <c r="H34" s="407"/>
      <c r="I34" s="407"/>
      <c r="J34" s="408"/>
      <c r="K34" s="406" t="s">
        <v>78</v>
      </c>
      <c r="L34" s="407"/>
      <c r="M34" s="407"/>
      <c r="N34" s="408"/>
      <c r="O34" s="406" t="s">
        <v>79</v>
      </c>
      <c r="P34" s="407"/>
      <c r="Q34" s="407"/>
      <c r="R34" s="408"/>
      <c r="S34" s="409" t="s">
        <v>87</v>
      </c>
      <c r="T34" s="410"/>
      <c r="U34" s="410"/>
      <c r="V34" s="410"/>
      <c r="W34" s="409" t="s">
        <v>161</v>
      </c>
      <c r="X34" s="410"/>
      <c r="Y34" s="410"/>
      <c r="Z34" s="410"/>
      <c r="AA34" s="402"/>
    </row>
    <row r="35" spans="1:27" ht="30" customHeight="1" thickBot="1" x14ac:dyDescent="0.25">
      <c r="A35" s="390"/>
      <c r="B35" s="395"/>
      <c r="C35" s="396"/>
      <c r="D35" s="399"/>
      <c r="E35" s="405"/>
      <c r="F35" s="96" t="s">
        <v>80</v>
      </c>
      <c r="G35" s="97">
        <v>40671</v>
      </c>
      <c r="H35" s="98">
        <v>40835</v>
      </c>
      <c r="I35" s="98"/>
      <c r="J35" s="99"/>
      <c r="K35" s="97">
        <v>40690</v>
      </c>
      <c r="L35" s="98">
        <v>40858</v>
      </c>
      <c r="M35" s="98"/>
      <c r="N35" s="99"/>
      <c r="O35" s="97">
        <v>40689</v>
      </c>
      <c r="P35" s="98">
        <v>40837</v>
      </c>
      <c r="Q35" s="98"/>
      <c r="R35" s="99"/>
      <c r="S35" s="100">
        <v>40688</v>
      </c>
      <c r="T35" s="101">
        <v>40874</v>
      </c>
      <c r="U35" s="102"/>
      <c r="V35" s="103"/>
      <c r="W35" s="97">
        <v>40686</v>
      </c>
      <c r="X35" s="98" t="s">
        <v>88</v>
      </c>
      <c r="Y35" s="98"/>
      <c r="Z35" s="104"/>
      <c r="AA35" s="403"/>
    </row>
    <row r="36" spans="1:27" ht="33.75" customHeight="1" x14ac:dyDescent="0.2">
      <c r="A36" s="369">
        <v>7</v>
      </c>
      <c r="B36" s="370"/>
      <c r="C36" s="371"/>
      <c r="D36" s="374"/>
      <c r="E36" s="105" t="s">
        <v>162</v>
      </c>
      <c r="F36" s="106" t="s">
        <v>74</v>
      </c>
      <c r="G36" s="375"/>
      <c r="H36" s="375"/>
      <c r="I36" s="375"/>
      <c r="J36" s="375"/>
      <c r="K36" s="375"/>
      <c r="L36" s="375"/>
      <c r="M36" s="375"/>
      <c r="N36" s="375"/>
      <c r="O36" s="375"/>
      <c r="P36" s="375"/>
      <c r="Q36" s="375"/>
      <c r="R36" s="375"/>
      <c r="S36" s="375"/>
      <c r="T36" s="375"/>
      <c r="U36" s="375"/>
      <c r="V36" s="375"/>
      <c r="W36" s="375"/>
      <c r="X36" s="375"/>
      <c r="Y36" s="375"/>
      <c r="Z36" s="375"/>
      <c r="AA36" s="350"/>
    </row>
    <row r="37" spans="1:27" ht="17.149999999999999" customHeight="1" x14ac:dyDescent="0.2">
      <c r="A37" s="357"/>
      <c r="B37" s="372"/>
      <c r="C37" s="373"/>
      <c r="D37" s="361"/>
      <c r="E37" s="352" t="s">
        <v>75</v>
      </c>
      <c r="F37" s="107" t="s">
        <v>76</v>
      </c>
      <c r="G37" s="354" t="s">
        <v>77</v>
      </c>
      <c r="H37" s="355"/>
      <c r="I37" s="355"/>
      <c r="J37" s="356"/>
      <c r="K37" s="354" t="s">
        <v>78</v>
      </c>
      <c r="L37" s="355"/>
      <c r="M37" s="355"/>
      <c r="N37" s="356"/>
      <c r="O37" s="354" t="s">
        <v>79</v>
      </c>
      <c r="P37" s="355"/>
      <c r="Q37" s="355"/>
      <c r="R37" s="356"/>
      <c r="S37" s="354" t="s">
        <v>87</v>
      </c>
      <c r="T37" s="355"/>
      <c r="U37" s="355"/>
      <c r="V37" s="356"/>
      <c r="W37" s="354" t="s">
        <v>161</v>
      </c>
      <c r="X37" s="355"/>
      <c r="Y37" s="355"/>
      <c r="Z37" s="356"/>
      <c r="AA37" s="350"/>
    </row>
    <row r="38" spans="1:27" ht="35.5" customHeight="1" x14ac:dyDescent="0.2">
      <c r="A38" s="358"/>
      <c r="B38" s="372"/>
      <c r="C38" s="373"/>
      <c r="D38" s="361"/>
      <c r="E38" s="368"/>
      <c r="F38" s="108" t="s">
        <v>80</v>
      </c>
      <c r="G38" s="238"/>
      <c r="H38" s="239"/>
      <c r="I38" s="239"/>
      <c r="J38" s="240"/>
      <c r="K38" s="238"/>
      <c r="L38" s="239"/>
      <c r="M38" s="239"/>
      <c r="N38" s="240"/>
      <c r="O38" s="238"/>
      <c r="P38" s="239"/>
      <c r="Q38" s="239"/>
      <c r="R38" s="240"/>
      <c r="S38" s="238"/>
      <c r="T38" s="239"/>
      <c r="U38" s="239"/>
      <c r="V38" s="240"/>
      <c r="W38" s="238"/>
      <c r="X38" s="239"/>
      <c r="Y38" s="239"/>
      <c r="Z38" s="241"/>
      <c r="AA38" s="367"/>
    </row>
    <row r="39" spans="1:27" ht="33.75" customHeight="1" x14ac:dyDescent="0.2">
      <c r="A39" s="363">
        <v>8</v>
      </c>
      <c r="B39" s="359"/>
      <c r="C39" s="359"/>
      <c r="D39" s="360"/>
      <c r="E39" s="109" t="s">
        <v>162</v>
      </c>
      <c r="F39" s="110" t="s">
        <v>74</v>
      </c>
      <c r="G39" s="348"/>
      <c r="H39" s="348"/>
      <c r="I39" s="348"/>
      <c r="J39" s="348"/>
      <c r="K39" s="348"/>
      <c r="L39" s="348"/>
      <c r="M39" s="348"/>
      <c r="N39" s="348"/>
      <c r="O39" s="348"/>
      <c r="P39" s="348"/>
      <c r="Q39" s="348"/>
      <c r="R39" s="348"/>
      <c r="S39" s="348"/>
      <c r="T39" s="348"/>
      <c r="U39" s="348"/>
      <c r="V39" s="348"/>
      <c r="W39" s="348"/>
      <c r="X39" s="348"/>
      <c r="Y39" s="348"/>
      <c r="Z39" s="348"/>
      <c r="AA39" s="349"/>
    </row>
    <row r="40" spans="1:27" ht="17.149999999999999" customHeight="1" x14ac:dyDescent="0.2">
      <c r="A40" s="357"/>
      <c r="B40" s="359"/>
      <c r="C40" s="359"/>
      <c r="D40" s="361"/>
      <c r="E40" s="352" t="s">
        <v>75</v>
      </c>
      <c r="F40" s="107" t="s">
        <v>76</v>
      </c>
      <c r="G40" s="354" t="s">
        <v>77</v>
      </c>
      <c r="H40" s="355"/>
      <c r="I40" s="355"/>
      <c r="J40" s="356"/>
      <c r="K40" s="354" t="s">
        <v>78</v>
      </c>
      <c r="L40" s="355"/>
      <c r="M40" s="355"/>
      <c r="N40" s="356"/>
      <c r="O40" s="354" t="s">
        <v>79</v>
      </c>
      <c r="P40" s="355"/>
      <c r="Q40" s="355"/>
      <c r="R40" s="356"/>
      <c r="S40" s="354" t="s">
        <v>87</v>
      </c>
      <c r="T40" s="355"/>
      <c r="U40" s="355"/>
      <c r="V40" s="356"/>
      <c r="W40" s="354" t="s">
        <v>161</v>
      </c>
      <c r="X40" s="355"/>
      <c r="Y40" s="355"/>
      <c r="Z40" s="356"/>
      <c r="AA40" s="350"/>
    </row>
    <row r="41" spans="1:27" ht="35.5" customHeight="1" x14ac:dyDescent="0.2">
      <c r="A41" s="357"/>
      <c r="B41" s="359"/>
      <c r="C41" s="359"/>
      <c r="D41" s="362"/>
      <c r="E41" s="368"/>
      <c r="F41" s="111" t="s">
        <v>80</v>
      </c>
      <c r="G41" s="242"/>
      <c r="H41" s="243"/>
      <c r="I41" s="243"/>
      <c r="J41" s="244"/>
      <c r="K41" s="242"/>
      <c r="L41" s="243"/>
      <c r="M41" s="243"/>
      <c r="N41" s="244"/>
      <c r="O41" s="242"/>
      <c r="P41" s="243"/>
      <c r="Q41" s="243"/>
      <c r="R41" s="244"/>
      <c r="S41" s="242"/>
      <c r="T41" s="243"/>
      <c r="U41" s="243"/>
      <c r="V41" s="244"/>
      <c r="W41" s="242"/>
      <c r="X41" s="243"/>
      <c r="Y41" s="243"/>
      <c r="Z41" s="244"/>
      <c r="AA41" s="367"/>
    </row>
    <row r="42" spans="1:27" ht="33.75" customHeight="1" x14ac:dyDescent="0.2">
      <c r="A42" s="363">
        <v>9</v>
      </c>
      <c r="B42" s="359"/>
      <c r="C42" s="359"/>
      <c r="D42" s="360"/>
      <c r="E42" s="109" t="s">
        <v>162</v>
      </c>
      <c r="F42" s="110" t="s">
        <v>74</v>
      </c>
      <c r="G42" s="348"/>
      <c r="H42" s="348"/>
      <c r="I42" s="348"/>
      <c r="J42" s="348"/>
      <c r="K42" s="348"/>
      <c r="L42" s="348"/>
      <c r="M42" s="348"/>
      <c r="N42" s="348"/>
      <c r="O42" s="348"/>
      <c r="P42" s="348"/>
      <c r="Q42" s="348"/>
      <c r="R42" s="348"/>
      <c r="S42" s="348"/>
      <c r="T42" s="348"/>
      <c r="U42" s="348"/>
      <c r="V42" s="348"/>
      <c r="W42" s="348"/>
      <c r="X42" s="348"/>
      <c r="Y42" s="348"/>
      <c r="Z42" s="348"/>
      <c r="AA42" s="349"/>
    </row>
    <row r="43" spans="1:27" ht="17.149999999999999" customHeight="1" x14ac:dyDescent="0.2">
      <c r="A43" s="357"/>
      <c r="B43" s="359"/>
      <c r="C43" s="359"/>
      <c r="D43" s="361"/>
      <c r="E43" s="352" t="s">
        <v>75</v>
      </c>
      <c r="F43" s="107" t="s">
        <v>76</v>
      </c>
      <c r="G43" s="354" t="s">
        <v>77</v>
      </c>
      <c r="H43" s="355"/>
      <c r="I43" s="355"/>
      <c r="J43" s="356"/>
      <c r="K43" s="354" t="s">
        <v>78</v>
      </c>
      <c r="L43" s="355"/>
      <c r="M43" s="355"/>
      <c r="N43" s="356"/>
      <c r="O43" s="354" t="s">
        <v>79</v>
      </c>
      <c r="P43" s="355"/>
      <c r="Q43" s="355"/>
      <c r="R43" s="356"/>
      <c r="S43" s="354" t="s">
        <v>87</v>
      </c>
      <c r="T43" s="355"/>
      <c r="U43" s="355"/>
      <c r="V43" s="356"/>
      <c r="W43" s="354" t="s">
        <v>161</v>
      </c>
      <c r="X43" s="355"/>
      <c r="Y43" s="355"/>
      <c r="Z43" s="356"/>
      <c r="AA43" s="350"/>
    </row>
    <row r="44" spans="1:27" ht="35.5" customHeight="1" x14ac:dyDescent="0.2">
      <c r="A44" s="358"/>
      <c r="B44" s="359"/>
      <c r="C44" s="359"/>
      <c r="D44" s="362"/>
      <c r="E44" s="368"/>
      <c r="F44" s="111" t="s">
        <v>80</v>
      </c>
      <c r="G44" s="238"/>
      <c r="H44" s="239"/>
      <c r="I44" s="239"/>
      <c r="J44" s="240"/>
      <c r="K44" s="238"/>
      <c r="L44" s="239"/>
      <c r="M44" s="239"/>
      <c r="N44" s="240"/>
      <c r="O44" s="238"/>
      <c r="P44" s="239"/>
      <c r="Q44" s="239"/>
      <c r="R44" s="240"/>
      <c r="S44" s="238"/>
      <c r="T44" s="239"/>
      <c r="U44" s="239"/>
      <c r="V44" s="240"/>
      <c r="W44" s="238"/>
      <c r="X44" s="239"/>
      <c r="Y44" s="239"/>
      <c r="Z44" s="241"/>
      <c r="AA44" s="367"/>
    </row>
    <row r="45" spans="1:27" ht="33.75" customHeight="1" x14ac:dyDescent="0.2">
      <c r="A45" s="363">
        <v>10</v>
      </c>
      <c r="B45" s="359"/>
      <c r="C45" s="359"/>
      <c r="D45" s="360"/>
      <c r="E45" s="109" t="s">
        <v>162</v>
      </c>
      <c r="F45" s="110" t="s">
        <v>74</v>
      </c>
      <c r="G45" s="348"/>
      <c r="H45" s="348"/>
      <c r="I45" s="348"/>
      <c r="J45" s="348"/>
      <c r="K45" s="348"/>
      <c r="L45" s="348"/>
      <c r="M45" s="348"/>
      <c r="N45" s="348"/>
      <c r="O45" s="348"/>
      <c r="P45" s="348"/>
      <c r="Q45" s="348"/>
      <c r="R45" s="348"/>
      <c r="S45" s="348"/>
      <c r="T45" s="348"/>
      <c r="U45" s="348"/>
      <c r="V45" s="348"/>
      <c r="W45" s="348"/>
      <c r="X45" s="348"/>
      <c r="Y45" s="348"/>
      <c r="Z45" s="348"/>
      <c r="AA45" s="349"/>
    </row>
    <row r="46" spans="1:27" ht="17.149999999999999" customHeight="1" x14ac:dyDescent="0.2">
      <c r="A46" s="357"/>
      <c r="B46" s="359"/>
      <c r="C46" s="359"/>
      <c r="D46" s="361"/>
      <c r="E46" s="352" t="s">
        <v>75</v>
      </c>
      <c r="F46" s="107" t="s">
        <v>76</v>
      </c>
      <c r="G46" s="354" t="s">
        <v>77</v>
      </c>
      <c r="H46" s="355"/>
      <c r="I46" s="355"/>
      <c r="J46" s="356"/>
      <c r="K46" s="354" t="s">
        <v>78</v>
      </c>
      <c r="L46" s="355"/>
      <c r="M46" s="355"/>
      <c r="N46" s="356"/>
      <c r="O46" s="354" t="s">
        <v>79</v>
      </c>
      <c r="P46" s="355"/>
      <c r="Q46" s="355"/>
      <c r="R46" s="356"/>
      <c r="S46" s="354" t="s">
        <v>87</v>
      </c>
      <c r="T46" s="355"/>
      <c r="U46" s="355"/>
      <c r="V46" s="356"/>
      <c r="W46" s="354" t="s">
        <v>161</v>
      </c>
      <c r="X46" s="355"/>
      <c r="Y46" s="355"/>
      <c r="Z46" s="356"/>
      <c r="AA46" s="350"/>
    </row>
    <row r="47" spans="1:27" ht="35.5" customHeight="1" x14ac:dyDescent="0.2">
      <c r="A47" s="358"/>
      <c r="B47" s="359"/>
      <c r="C47" s="359"/>
      <c r="D47" s="362"/>
      <c r="E47" s="368"/>
      <c r="F47" s="111" t="s">
        <v>80</v>
      </c>
      <c r="G47" s="238"/>
      <c r="H47" s="239"/>
      <c r="I47" s="239"/>
      <c r="J47" s="240"/>
      <c r="K47" s="238"/>
      <c r="L47" s="239"/>
      <c r="M47" s="239"/>
      <c r="N47" s="240"/>
      <c r="O47" s="238"/>
      <c r="P47" s="239"/>
      <c r="Q47" s="239"/>
      <c r="R47" s="240"/>
      <c r="S47" s="238"/>
      <c r="T47" s="239"/>
      <c r="U47" s="239"/>
      <c r="V47" s="240"/>
      <c r="W47" s="238"/>
      <c r="X47" s="239"/>
      <c r="Y47" s="239"/>
      <c r="Z47" s="240"/>
      <c r="AA47" s="367"/>
    </row>
    <row r="48" spans="1:27" ht="33.75" customHeight="1" x14ac:dyDescent="0.2">
      <c r="A48" s="357">
        <v>11</v>
      </c>
      <c r="B48" s="359"/>
      <c r="C48" s="359"/>
      <c r="D48" s="360"/>
      <c r="E48" s="109" t="s">
        <v>162</v>
      </c>
      <c r="F48" s="110" t="s">
        <v>74</v>
      </c>
      <c r="G48" s="348"/>
      <c r="H48" s="348"/>
      <c r="I48" s="348"/>
      <c r="J48" s="348"/>
      <c r="K48" s="348"/>
      <c r="L48" s="348"/>
      <c r="M48" s="348"/>
      <c r="N48" s="348"/>
      <c r="O48" s="348"/>
      <c r="P48" s="348"/>
      <c r="Q48" s="348"/>
      <c r="R48" s="348"/>
      <c r="S48" s="348"/>
      <c r="T48" s="348"/>
      <c r="U48" s="348"/>
      <c r="V48" s="348"/>
      <c r="W48" s="348"/>
      <c r="X48" s="348"/>
      <c r="Y48" s="348"/>
      <c r="Z48" s="348"/>
      <c r="AA48" s="349"/>
    </row>
    <row r="49" spans="1:27" ht="17.149999999999999" customHeight="1" x14ac:dyDescent="0.2">
      <c r="A49" s="357"/>
      <c r="B49" s="359"/>
      <c r="C49" s="359"/>
      <c r="D49" s="361"/>
      <c r="E49" s="352" t="s">
        <v>75</v>
      </c>
      <c r="F49" s="107" t="s">
        <v>76</v>
      </c>
      <c r="G49" s="354" t="s">
        <v>77</v>
      </c>
      <c r="H49" s="355"/>
      <c r="I49" s="355"/>
      <c r="J49" s="356"/>
      <c r="K49" s="354" t="s">
        <v>78</v>
      </c>
      <c r="L49" s="355"/>
      <c r="M49" s="355"/>
      <c r="N49" s="356"/>
      <c r="O49" s="354" t="s">
        <v>79</v>
      </c>
      <c r="P49" s="355"/>
      <c r="Q49" s="355"/>
      <c r="R49" s="356"/>
      <c r="S49" s="354" t="s">
        <v>87</v>
      </c>
      <c r="T49" s="355"/>
      <c r="U49" s="355"/>
      <c r="V49" s="356"/>
      <c r="W49" s="354" t="s">
        <v>161</v>
      </c>
      <c r="X49" s="355"/>
      <c r="Y49" s="355"/>
      <c r="Z49" s="356"/>
      <c r="AA49" s="350"/>
    </row>
    <row r="50" spans="1:27" ht="35.5" customHeight="1" x14ac:dyDescent="0.2">
      <c r="A50" s="358"/>
      <c r="B50" s="359"/>
      <c r="C50" s="359"/>
      <c r="D50" s="362"/>
      <c r="E50" s="368"/>
      <c r="F50" s="111" t="s">
        <v>80</v>
      </c>
      <c r="G50" s="242"/>
      <c r="H50" s="243"/>
      <c r="I50" s="243"/>
      <c r="J50" s="244"/>
      <c r="K50" s="242"/>
      <c r="L50" s="243"/>
      <c r="M50" s="243"/>
      <c r="N50" s="244"/>
      <c r="O50" s="242"/>
      <c r="P50" s="243"/>
      <c r="Q50" s="243"/>
      <c r="R50" s="244"/>
      <c r="S50" s="242"/>
      <c r="T50" s="243"/>
      <c r="U50" s="243"/>
      <c r="V50" s="244"/>
      <c r="W50" s="242"/>
      <c r="X50" s="243"/>
      <c r="Y50" s="243"/>
      <c r="Z50" s="244"/>
      <c r="AA50" s="367"/>
    </row>
    <row r="51" spans="1:27" ht="33.75" customHeight="1" x14ac:dyDescent="0.2">
      <c r="A51" s="363">
        <v>12</v>
      </c>
      <c r="B51" s="359"/>
      <c r="C51" s="359"/>
      <c r="D51" s="360"/>
      <c r="E51" s="109" t="s">
        <v>162</v>
      </c>
      <c r="F51" s="120" t="s">
        <v>74</v>
      </c>
      <c r="G51" s="348"/>
      <c r="H51" s="348"/>
      <c r="I51" s="348"/>
      <c r="J51" s="348"/>
      <c r="K51" s="348"/>
      <c r="L51" s="348"/>
      <c r="M51" s="348"/>
      <c r="N51" s="348"/>
      <c r="O51" s="348"/>
      <c r="P51" s="348"/>
      <c r="Q51" s="348"/>
      <c r="R51" s="348"/>
      <c r="S51" s="348"/>
      <c r="T51" s="348"/>
      <c r="U51" s="348"/>
      <c r="V51" s="348"/>
      <c r="W51" s="348"/>
      <c r="X51" s="348"/>
      <c r="Y51" s="348"/>
      <c r="Z51" s="348"/>
      <c r="AA51" s="349"/>
    </row>
    <row r="52" spans="1:27" ht="17.149999999999999" customHeight="1" x14ac:dyDescent="0.2">
      <c r="A52" s="357"/>
      <c r="B52" s="359"/>
      <c r="C52" s="359"/>
      <c r="D52" s="361"/>
      <c r="E52" s="352" t="s">
        <v>75</v>
      </c>
      <c r="F52" s="107" t="s">
        <v>76</v>
      </c>
      <c r="G52" s="354" t="s">
        <v>77</v>
      </c>
      <c r="H52" s="355"/>
      <c r="I52" s="355"/>
      <c r="J52" s="356"/>
      <c r="K52" s="354" t="s">
        <v>78</v>
      </c>
      <c r="L52" s="355"/>
      <c r="M52" s="355"/>
      <c r="N52" s="356"/>
      <c r="O52" s="354" t="s">
        <v>79</v>
      </c>
      <c r="P52" s="355"/>
      <c r="Q52" s="355"/>
      <c r="R52" s="356"/>
      <c r="S52" s="354" t="s">
        <v>87</v>
      </c>
      <c r="T52" s="355"/>
      <c r="U52" s="355"/>
      <c r="V52" s="356"/>
      <c r="W52" s="354" t="s">
        <v>161</v>
      </c>
      <c r="X52" s="355"/>
      <c r="Y52" s="355"/>
      <c r="Z52" s="356"/>
      <c r="AA52" s="350"/>
    </row>
    <row r="53" spans="1:27" ht="35.5" customHeight="1" thickBot="1" x14ac:dyDescent="0.25">
      <c r="A53" s="364"/>
      <c r="B53" s="365"/>
      <c r="C53" s="365"/>
      <c r="D53" s="366"/>
      <c r="E53" s="353"/>
      <c r="F53" s="113" t="s">
        <v>80</v>
      </c>
      <c r="G53" s="245"/>
      <c r="H53" s="246"/>
      <c r="I53" s="246"/>
      <c r="J53" s="247"/>
      <c r="K53" s="245"/>
      <c r="L53" s="246"/>
      <c r="M53" s="246"/>
      <c r="N53" s="247"/>
      <c r="O53" s="245"/>
      <c r="P53" s="246"/>
      <c r="Q53" s="246"/>
      <c r="R53" s="247"/>
      <c r="S53" s="245"/>
      <c r="T53" s="246"/>
      <c r="U53" s="246"/>
      <c r="V53" s="247"/>
      <c r="W53" s="245"/>
      <c r="X53" s="246"/>
      <c r="Y53" s="246"/>
      <c r="Z53" s="248"/>
      <c r="AA53" s="351"/>
    </row>
    <row r="54" spans="1:27" ht="30" customHeight="1" x14ac:dyDescent="0.2">
      <c r="A54" s="411" t="s">
        <v>164</v>
      </c>
      <c r="B54" s="411"/>
      <c r="C54" s="411"/>
      <c r="D54" s="411"/>
      <c r="E54" s="411"/>
      <c r="F54" s="411"/>
      <c r="G54" s="411"/>
      <c r="H54" s="411"/>
      <c r="I54" s="411"/>
      <c r="J54" s="411"/>
      <c r="K54" s="411"/>
      <c r="T54" s="86"/>
      <c r="AA54" s="115"/>
    </row>
    <row r="55" spans="1:27" ht="33" customHeight="1" x14ac:dyDescent="0.2">
      <c r="A55" s="412" t="s">
        <v>62</v>
      </c>
      <c r="B55" s="413"/>
      <c r="C55" s="414">
        <f>C2</f>
        <v>0</v>
      </c>
      <c r="D55" s="415"/>
      <c r="E55" s="415"/>
      <c r="F55" s="415"/>
      <c r="G55" s="416"/>
      <c r="I55" s="377" t="s">
        <v>63</v>
      </c>
      <c r="J55" s="417"/>
      <c r="K55" s="378"/>
      <c r="L55" s="418">
        <f>L2</f>
        <v>0</v>
      </c>
      <c r="M55" s="380"/>
      <c r="N55" s="380"/>
      <c r="O55" s="381"/>
      <c r="P55" s="377" t="s">
        <v>64</v>
      </c>
      <c r="Q55" s="378"/>
      <c r="R55" s="379">
        <f>R2</f>
        <v>0</v>
      </c>
      <c r="S55" s="380"/>
      <c r="T55" s="380"/>
      <c r="U55" s="380"/>
      <c r="V55" s="381"/>
      <c r="W55" s="382" t="s">
        <v>65</v>
      </c>
      <c r="X55" s="383"/>
      <c r="Y55" s="383"/>
      <c r="Z55" s="383"/>
      <c r="AA55" s="384"/>
    </row>
    <row r="56" spans="1:27" ht="14.25" customHeight="1" thickBot="1" x14ac:dyDescent="0.25">
      <c r="A56" s="114"/>
      <c r="E56" s="87"/>
      <c r="F56" s="87"/>
      <c r="G56" s="88"/>
      <c r="H56" s="88"/>
      <c r="I56" s="88"/>
      <c r="J56" s="88"/>
      <c r="K56" s="88"/>
      <c r="L56" s="88"/>
      <c r="M56" s="89"/>
      <c r="N56" s="89"/>
      <c r="O56" s="89"/>
      <c r="P56" s="89"/>
      <c r="Q56" s="89"/>
      <c r="R56" s="89"/>
      <c r="S56" s="89"/>
      <c r="T56" s="89"/>
      <c r="U56" s="89"/>
      <c r="V56" s="89"/>
      <c r="W56" s="89"/>
      <c r="X56" s="89"/>
      <c r="Y56" s="89"/>
      <c r="Z56" s="89"/>
      <c r="AA56" s="115"/>
    </row>
    <row r="57" spans="1:27" ht="39" customHeight="1" thickBot="1" x14ac:dyDescent="0.25">
      <c r="A57" s="90" t="s">
        <v>66</v>
      </c>
      <c r="B57" s="385" t="s">
        <v>67</v>
      </c>
      <c r="C57" s="386"/>
      <c r="D57" s="91" t="s">
        <v>68</v>
      </c>
      <c r="E57" s="385" t="s">
        <v>69</v>
      </c>
      <c r="F57" s="387"/>
      <c r="G57" s="387"/>
      <c r="H57" s="387"/>
      <c r="I57" s="387"/>
      <c r="J57" s="387"/>
      <c r="K57" s="387"/>
      <c r="L57" s="387"/>
      <c r="M57" s="387"/>
      <c r="N57" s="387"/>
      <c r="O57" s="387"/>
      <c r="P57" s="387"/>
      <c r="Q57" s="387"/>
      <c r="R57" s="387"/>
      <c r="S57" s="387"/>
      <c r="T57" s="387"/>
      <c r="U57" s="387"/>
      <c r="V57" s="387"/>
      <c r="W57" s="387"/>
      <c r="X57" s="387"/>
      <c r="Y57" s="387"/>
      <c r="Z57" s="387"/>
      <c r="AA57" s="92" t="s">
        <v>70</v>
      </c>
    </row>
    <row r="58" spans="1:27" ht="30" customHeight="1" x14ac:dyDescent="0.2">
      <c r="A58" s="388" t="s">
        <v>71</v>
      </c>
      <c r="B58" s="391" t="s">
        <v>72</v>
      </c>
      <c r="C58" s="392"/>
      <c r="D58" s="397" t="s">
        <v>73</v>
      </c>
      <c r="E58" s="93" t="s">
        <v>162</v>
      </c>
      <c r="F58" s="94" t="s">
        <v>74</v>
      </c>
      <c r="G58" s="400" t="s">
        <v>160</v>
      </c>
      <c r="H58" s="376"/>
      <c r="I58" s="376"/>
      <c r="J58" s="376"/>
      <c r="K58" s="376"/>
      <c r="L58" s="376"/>
      <c r="M58" s="376"/>
      <c r="N58" s="376"/>
      <c r="O58" s="400"/>
      <c r="P58" s="376"/>
      <c r="Q58" s="376"/>
      <c r="R58" s="376"/>
      <c r="S58" s="376"/>
      <c r="T58" s="376"/>
      <c r="U58" s="376"/>
      <c r="V58" s="376"/>
      <c r="W58" s="376"/>
      <c r="X58" s="376"/>
      <c r="Y58" s="376"/>
      <c r="Z58" s="376"/>
      <c r="AA58" s="401"/>
    </row>
    <row r="59" spans="1:27" ht="17.149999999999999" customHeight="1" x14ac:dyDescent="0.2">
      <c r="A59" s="389"/>
      <c r="B59" s="393"/>
      <c r="C59" s="394"/>
      <c r="D59" s="398"/>
      <c r="E59" s="404" t="s">
        <v>75</v>
      </c>
      <c r="F59" s="95" t="s">
        <v>76</v>
      </c>
      <c r="G59" s="406" t="s">
        <v>77</v>
      </c>
      <c r="H59" s="407"/>
      <c r="I59" s="407"/>
      <c r="J59" s="408"/>
      <c r="K59" s="406" t="s">
        <v>78</v>
      </c>
      <c r="L59" s="407"/>
      <c r="M59" s="407"/>
      <c r="N59" s="408"/>
      <c r="O59" s="406" t="s">
        <v>79</v>
      </c>
      <c r="P59" s="407"/>
      <c r="Q59" s="407"/>
      <c r="R59" s="408"/>
      <c r="S59" s="409" t="s">
        <v>87</v>
      </c>
      <c r="T59" s="410"/>
      <c r="U59" s="410"/>
      <c r="V59" s="410"/>
      <c r="W59" s="409" t="s">
        <v>161</v>
      </c>
      <c r="X59" s="410"/>
      <c r="Y59" s="410"/>
      <c r="Z59" s="410"/>
      <c r="AA59" s="402"/>
    </row>
    <row r="60" spans="1:27" ht="30" customHeight="1" thickBot="1" x14ac:dyDescent="0.25">
      <c r="A60" s="390"/>
      <c r="B60" s="395"/>
      <c r="C60" s="396"/>
      <c r="D60" s="399"/>
      <c r="E60" s="405"/>
      <c r="F60" s="96" t="s">
        <v>80</v>
      </c>
      <c r="G60" s="97">
        <v>40671</v>
      </c>
      <c r="H60" s="98">
        <v>40835</v>
      </c>
      <c r="I60" s="98"/>
      <c r="J60" s="99"/>
      <c r="K60" s="97">
        <v>40690</v>
      </c>
      <c r="L60" s="98">
        <v>40858</v>
      </c>
      <c r="M60" s="98"/>
      <c r="N60" s="99"/>
      <c r="O60" s="97">
        <v>40689</v>
      </c>
      <c r="P60" s="98">
        <v>40837</v>
      </c>
      <c r="Q60" s="98"/>
      <c r="R60" s="99"/>
      <c r="S60" s="100">
        <v>40688</v>
      </c>
      <c r="T60" s="101">
        <v>40874</v>
      </c>
      <c r="U60" s="102"/>
      <c r="V60" s="103"/>
      <c r="W60" s="97">
        <v>40686</v>
      </c>
      <c r="X60" s="98" t="s">
        <v>88</v>
      </c>
      <c r="Y60" s="98"/>
      <c r="Z60" s="104"/>
      <c r="AA60" s="403"/>
    </row>
    <row r="61" spans="1:27" ht="33.75" customHeight="1" x14ac:dyDescent="0.2">
      <c r="A61" s="369">
        <v>13</v>
      </c>
      <c r="B61" s="370"/>
      <c r="C61" s="371"/>
      <c r="D61" s="374"/>
      <c r="E61" s="105" t="s">
        <v>162</v>
      </c>
      <c r="F61" s="106" t="s">
        <v>74</v>
      </c>
      <c r="G61" s="375"/>
      <c r="H61" s="375"/>
      <c r="I61" s="375"/>
      <c r="J61" s="375"/>
      <c r="K61" s="375"/>
      <c r="L61" s="375"/>
      <c r="M61" s="375"/>
      <c r="N61" s="375"/>
      <c r="O61" s="375"/>
      <c r="P61" s="375"/>
      <c r="Q61" s="375"/>
      <c r="R61" s="375"/>
      <c r="S61" s="375"/>
      <c r="T61" s="375"/>
      <c r="U61" s="375"/>
      <c r="V61" s="375"/>
      <c r="W61" s="375"/>
      <c r="X61" s="375"/>
      <c r="Y61" s="375"/>
      <c r="Z61" s="375"/>
      <c r="AA61" s="350"/>
    </row>
    <row r="62" spans="1:27" ht="17.149999999999999" customHeight="1" x14ac:dyDescent="0.2">
      <c r="A62" s="357"/>
      <c r="B62" s="372"/>
      <c r="C62" s="373"/>
      <c r="D62" s="361"/>
      <c r="E62" s="352" t="s">
        <v>75</v>
      </c>
      <c r="F62" s="107" t="s">
        <v>76</v>
      </c>
      <c r="G62" s="354" t="s">
        <v>77</v>
      </c>
      <c r="H62" s="355"/>
      <c r="I62" s="355"/>
      <c r="J62" s="356"/>
      <c r="K62" s="354" t="s">
        <v>78</v>
      </c>
      <c r="L62" s="355"/>
      <c r="M62" s="355"/>
      <c r="N62" s="356"/>
      <c r="O62" s="354" t="s">
        <v>79</v>
      </c>
      <c r="P62" s="355"/>
      <c r="Q62" s="355"/>
      <c r="R62" s="356"/>
      <c r="S62" s="354" t="s">
        <v>87</v>
      </c>
      <c r="T62" s="355"/>
      <c r="U62" s="355"/>
      <c r="V62" s="356"/>
      <c r="W62" s="354" t="s">
        <v>161</v>
      </c>
      <c r="X62" s="355"/>
      <c r="Y62" s="355"/>
      <c r="Z62" s="356"/>
      <c r="AA62" s="350"/>
    </row>
    <row r="63" spans="1:27" ht="35.5" customHeight="1" x14ac:dyDescent="0.2">
      <c r="A63" s="358"/>
      <c r="B63" s="372"/>
      <c r="C63" s="373"/>
      <c r="D63" s="361"/>
      <c r="E63" s="368"/>
      <c r="F63" s="108" t="s">
        <v>80</v>
      </c>
      <c r="G63" s="238"/>
      <c r="H63" s="239"/>
      <c r="I63" s="239"/>
      <c r="J63" s="240"/>
      <c r="K63" s="238"/>
      <c r="L63" s="239"/>
      <c r="M63" s="239"/>
      <c r="N63" s="240"/>
      <c r="O63" s="238"/>
      <c r="P63" s="239"/>
      <c r="Q63" s="239"/>
      <c r="R63" s="240"/>
      <c r="S63" s="238"/>
      <c r="T63" s="239"/>
      <c r="U63" s="239"/>
      <c r="V63" s="240"/>
      <c r="W63" s="238"/>
      <c r="X63" s="239"/>
      <c r="Y63" s="239"/>
      <c r="Z63" s="241"/>
      <c r="AA63" s="367"/>
    </row>
    <row r="64" spans="1:27" ht="33.75" customHeight="1" x14ac:dyDescent="0.2">
      <c r="A64" s="363">
        <v>14</v>
      </c>
      <c r="B64" s="359"/>
      <c r="C64" s="359"/>
      <c r="D64" s="360"/>
      <c r="E64" s="109" t="s">
        <v>162</v>
      </c>
      <c r="F64" s="110" t="s">
        <v>74</v>
      </c>
      <c r="G64" s="348"/>
      <c r="H64" s="348"/>
      <c r="I64" s="348"/>
      <c r="J64" s="348"/>
      <c r="K64" s="348"/>
      <c r="L64" s="348"/>
      <c r="M64" s="348"/>
      <c r="N64" s="348"/>
      <c r="O64" s="348"/>
      <c r="P64" s="348"/>
      <c r="Q64" s="348"/>
      <c r="R64" s="348"/>
      <c r="S64" s="348"/>
      <c r="T64" s="348"/>
      <c r="U64" s="348"/>
      <c r="V64" s="348"/>
      <c r="W64" s="348"/>
      <c r="X64" s="348"/>
      <c r="Y64" s="348"/>
      <c r="Z64" s="348"/>
      <c r="AA64" s="349"/>
    </row>
    <row r="65" spans="1:27" ht="17.149999999999999" customHeight="1" x14ac:dyDescent="0.2">
      <c r="A65" s="357"/>
      <c r="B65" s="359"/>
      <c r="C65" s="359"/>
      <c r="D65" s="361"/>
      <c r="E65" s="352" t="s">
        <v>75</v>
      </c>
      <c r="F65" s="107" t="s">
        <v>76</v>
      </c>
      <c r="G65" s="354" t="s">
        <v>77</v>
      </c>
      <c r="H65" s="355"/>
      <c r="I65" s="355"/>
      <c r="J65" s="356"/>
      <c r="K65" s="354" t="s">
        <v>78</v>
      </c>
      <c r="L65" s="355"/>
      <c r="M65" s="355"/>
      <c r="N65" s="356"/>
      <c r="O65" s="354" t="s">
        <v>79</v>
      </c>
      <c r="P65" s="355"/>
      <c r="Q65" s="355"/>
      <c r="R65" s="356"/>
      <c r="S65" s="354" t="s">
        <v>87</v>
      </c>
      <c r="T65" s="355"/>
      <c r="U65" s="355"/>
      <c r="V65" s="356"/>
      <c r="W65" s="354" t="s">
        <v>161</v>
      </c>
      <c r="X65" s="355"/>
      <c r="Y65" s="355"/>
      <c r="Z65" s="356"/>
      <c r="AA65" s="350"/>
    </row>
    <row r="66" spans="1:27" ht="35.5" customHeight="1" x14ac:dyDescent="0.2">
      <c r="A66" s="357"/>
      <c r="B66" s="359"/>
      <c r="C66" s="359"/>
      <c r="D66" s="362"/>
      <c r="E66" s="368"/>
      <c r="F66" s="111" t="s">
        <v>80</v>
      </c>
      <c r="G66" s="242"/>
      <c r="H66" s="243"/>
      <c r="I66" s="243"/>
      <c r="J66" s="244"/>
      <c r="K66" s="242"/>
      <c r="L66" s="243"/>
      <c r="M66" s="243"/>
      <c r="N66" s="244"/>
      <c r="O66" s="242"/>
      <c r="P66" s="243"/>
      <c r="Q66" s="243"/>
      <c r="R66" s="244"/>
      <c r="S66" s="242"/>
      <c r="T66" s="243"/>
      <c r="U66" s="243"/>
      <c r="V66" s="244"/>
      <c r="W66" s="242"/>
      <c r="X66" s="243"/>
      <c r="Y66" s="243"/>
      <c r="Z66" s="244"/>
      <c r="AA66" s="367"/>
    </row>
    <row r="67" spans="1:27" ht="33.75" customHeight="1" x14ac:dyDescent="0.2">
      <c r="A67" s="363">
        <v>15</v>
      </c>
      <c r="B67" s="359"/>
      <c r="C67" s="359"/>
      <c r="D67" s="360"/>
      <c r="E67" s="109" t="s">
        <v>162</v>
      </c>
      <c r="F67" s="110" t="s">
        <v>74</v>
      </c>
      <c r="G67" s="348"/>
      <c r="H67" s="348"/>
      <c r="I67" s="348"/>
      <c r="J67" s="348"/>
      <c r="K67" s="348"/>
      <c r="L67" s="348"/>
      <c r="M67" s="348"/>
      <c r="N67" s="348"/>
      <c r="O67" s="348"/>
      <c r="P67" s="348"/>
      <c r="Q67" s="348"/>
      <c r="R67" s="348"/>
      <c r="S67" s="348"/>
      <c r="T67" s="348"/>
      <c r="U67" s="348"/>
      <c r="V67" s="348"/>
      <c r="W67" s="348"/>
      <c r="X67" s="348"/>
      <c r="Y67" s="348"/>
      <c r="Z67" s="348"/>
      <c r="AA67" s="349"/>
    </row>
    <row r="68" spans="1:27" ht="17.149999999999999" customHeight="1" x14ac:dyDescent="0.2">
      <c r="A68" s="357"/>
      <c r="B68" s="359"/>
      <c r="C68" s="359"/>
      <c r="D68" s="361"/>
      <c r="E68" s="352" t="s">
        <v>75</v>
      </c>
      <c r="F68" s="107" t="s">
        <v>76</v>
      </c>
      <c r="G68" s="354" t="s">
        <v>77</v>
      </c>
      <c r="H68" s="355"/>
      <c r="I68" s="355"/>
      <c r="J68" s="356"/>
      <c r="K68" s="354" t="s">
        <v>78</v>
      </c>
      <c r="L68" s="355"/>
      <c r="M68" s="355"/>
      <c r="N68" s="356"/>
      <c r="O68" s="354" t="s">
        <v>79</v>
      </c>
      <c r="P68" s="355"/>
      <c r="Q68" s="355"/>
      <c r="R68" s="356"/>
      <c r="S68" s="354" t="s">
        <v>87</v>
      </c>
      <c r="T68" s="355"/>
      <c r="U68" s="355"/>
      <c r="V68" s="356"/>
      <c r="W68" s="354" t="s">
        <v>161</v>
      </c>
      <c r="X68" s="355"/>
      <c r="Y68" s="355"/>
      <c r="Z68" s="356"/>
      <c r="AA68" s="350"/>
    </row>
    <row r="69" spans="1:27" ht="35.5" customHeight="1" x14ac:dyDescent="0.2">
      <c r="A69" s="358"/>
      <c r="B69" s="359"/>
      <c r="C69" s="359"/>
      <c r="D69" s="362"/>
      <c r="E69" s="368"/>
      <c r="F69" s="111" t="s">
        <v>80</v>
      </c>
      <c r="G69" s="238"/>
      <c r="H69" s="239"/>
      <c r="I69" s="239"/>
      <c r="J69" s="240"/>
      <c r="K69" s="238"/>
      <c r="L69" s="239"/>
      <c r="M69" s="239"/>
      <c r="N69" s="240"/>
      <c r="O69" s="238"/>
      <c r="P69" s="239"/>
      <c r="Q69" s="239"/>
      <c r="R69" s="240"/>
      <c r="S69" s="238"/>
      <c r="T69" s="239"/>
      <c r="U69" s="239"/>
      <c r="V69" s="240"/>
      <c r="W69" s="238"/>
      <c r="X69" s="239"/>
      <c r="Y69" s="239"/>
      <c r="Z69" s="241"/>
      <c r="AA69" s="367"/>
    </row>
    <row r="70" spans="1:27" ht="33.75" customHeight="1" x14ac:dyDescent="0.2">
      <c r="A70" s="363">
        <v>16</v>
      </c>
      <c r="B70" s="359"/>
      <c r="C70" s="359"/>
      <c r="D70" s="360"/>
      <c r="E70" s="109" t="s">
        <v>162</v>
      </c>
      <c r="F70" s="110" t="s">
        <v>74</v>
      </c>
      <c r="G70" s="348"/>
      <c r="H70" s="348"/>
      <c r="I70" s="348"/>
      <c r="J70" s="348"/>
      <c r="K70" s="348"/>
      <c r="L70" s="348"/>
      <c r="M70" s="348"/>
      <c r="N70" s="348"/>
      <c r="O70" s="348"/>
      <c r="P70" s="348"/>
      <c r="Q70" s="348"/>
      <c r="R70" s="348"/>
      <c r="S70" s="348"/>
      <c r="T70" s="348"/>
      <c r="U70" s="348"/>
      <c r="V70" s="348"/>
      <c r="W70" s="348"/>
      <c r="X70" s="348"/>
      <c r="Y70" s="348"/>
      <c r="Z70" s="348"/>
      <c r="AA70" s="349"/>
    </row>
    <row r="71" spans="1:27" ht="17.149999999999999" customHeight="1" x14ac:dyDescent="0.2">
      <c r="A71" s="357"/>
      <c r="B71" s="359"/>
      <c r="C71" s="359"/>
      <c r="D71" s="361"/>
      <c r="E71" s="352" t="s">
        <v>75</v>
      </c>
      <c r="F71" s="107" t="s">
        <v>76</v>
      </c>
      <c r="G71" s="354" t="s">
        <v>77</v>
      </c>
      <c r="H71" s="355"/>
      <c r="I71" s="355"/>
      <c r="J71" s="356"/>
      <c r="K71" s="354" t="s">
        <v>78</v>
      </c>
      <c r="L71" s="355"/>
      <c r="M71" s="355"/>
      <c r="N71" s="356"/>
      <c r="O71" s="354" t="s">
        <v>79</v>
      </c>
      <c r="P71" s="355"/>
      <c r="Q71" s="355"/>
      <c r="R71" s="356"/>
      <c r="S71" s="354" t="s">
        <v>87</v>
      </c>
      <c r="T71" s="355"/>
      <c r="U71" s="355"/>
      <c r="V71" s="356"/>
      <c r="W71" s="354" t="s">
        <v>161</v>
      </c>
      <c r="X71" s="355"/>
      <c r="Y71" s="355"/>
      <c r="Z71" s="356"/>
      <c r="AA71" s="350"/>
    </row>
    <row r="72" spans="1:27" ht="35.5" customHeight="1" x14ac:dyDescent="0.2">
      <c r="A72" s="358"/>
      <c r="B72" s="359"/>
      <c r="C72" s="359"/>
      <c r="D72" s="362"/>
      <c r="E72" s="368"/>
      <c r="F72" s="111" t="s">
        <v>80</v>
      </c>
      <c r="G72" s="238"/>
      <c r="H72" s="239"/>
      <c r="I72" s="239"/>
      <c r="J72" s="240"/>
      <c r="K72" s="238"/>
      <c r="L72" s="239"/>
      <c r="M72" s="239"/>
      <c r="N72" s="240"/>
      <c r="O72" s="238"/>
      <c r="P72" s="239"/>
      <c r="Q72" s="239"/>
      <c r="R72" s="240"/>
      <c r="S72" s="238"/>
      <c r="T72" s="239"/>
      <c r="U72" s="239"/>
      <c r="V72" s="240"/>
      <c r="W72" s="238"/>
      <c r="X72" s="239"/>
      <c r="Y72" s="239"/>
      <c r="Z72" s="240"/>
      <c r="AA72" s="367"/>
    </row>
    <row r="73" spans="1:27" ht="33.75" customHeight="1" x14ac:dyDescent="0.2">
      <c r="A73" s="357">
        <v>17</v>
      </c>
      <c r="B73" s="359"/>
      <c r="C73" s="359"/>
      <c r="D73" s="360"/>
      <c r="E73" s="109" t="s">
        <v>162</v>
      </c>
      <c r="F73" s="110" t="s">
        <v>74</v>
      </c>
      <c r="G73" s="348"/>
      <c r="H73" s="348"/>
      <c r="I73" s="348"/>
      <c r="J73" s="348"/>
      <c r="K73" s="348"/>
      <c r="L73" s="348"/>
      <c r="M73" s="348"/>
      <c r="N73" s="348"/>
      <c r="O73" s="348"/>
      <c r="P73" s="348"/>
      <c r="Q73" s="348"/>
      <c r="R73" s="348"/>
      <c r="S73" s="348"/>
      <c r="T73" s="348"/>
      <c r="U73" s="348"/>
      <c r="V73" s="348"/>
      <c r="W73" s="348"/>
      <c r="X73" s="348"/>
      <c r="Y73" s="348"/>
      <c r="Z73" s="348"/>
      <c r="AA73" s="349"/>
    </row>
    <row r="74" spans="1:27" ht="17.149999999999999" customHeight="1" x14ac:dyDescent="0.2">
      <c r="A74" s="357"/>
      <c r="B74" s="359"/>
      <c r="C74" s="359"/>
      <c r="D74" s="361"/>
      <c r="E74" s="352" t="s">
        <v>75</v>
      </c>
      <c r="F74" s="107" t="s">
        <v>76</v>
      </c>
      <c r="G74" s="354" t="s">
        <v>77</v>
      </c>
      <c r="H74" s="355"/>
      <c r="I74" s="355"/>
      <c r="J74" s="356"/>
      <c r="K74" s="354" t="s">
        <v>78</v>
      </c>
      <c r="L74" s="355"/>
      <c r="M74" s="355"/>
      <c r="N74" s="356"/>
      <c r="O74" s="354" t="s">
        <v>79</v>
      </c>
      <c r="P74" s="355"/>
      <c r="Q74" s="355"/>
      <c r="R74" s="356"/>
      <c r="S74" s="354" t="s">
        <v>87</v>
      </c>
      <c r="T74" s="355"/>
      <c r="U74" s="355"/>
      <c r="V74" s="356"/>
      <c r="W74" s="354" t="s">
        <v>161</v>
      </c>
      <c r="X74" s="355"/>
      <c r="Y74" s="355"/>
      <c r="Z74" s="356"/>
      <c r="AA74" s="350"/>
    </row>
    <row r="75" spans="1:27" ht="35.5" customHeight="1" x14ac:dyDescent="0.2">
      <c r="A75" s="358"/>
      <c r="B75" s="359"/>
      <c r="C75" s="359"/>
      <c r="D75" s="362"/>
      <c r="E75" s="368"/>
      <c r="F75" s="111" t="s">
        <v>80</v>
      </c>
      <c r="G75" s="242"/>
      <c r="H75" s="243"/>
      <c r="I75" s="243"/>
      <c r="J75" s="244"/>
      <c r="K75" s="242"/>
      <c r="L75" s="243"/>
      <c r="M75" s="243"/>
      <c r="N75" s="244"/>
      <c r="O75" s="242"/>
      <c r="P75" s="243"/>
      <c r="Q75" s="243"/>
      <c r="R75" s="244"/>
      <c r="S75" s="242"/>
      <c r="T75" s="243"/>
      <c r="U75" s="243"/>
      <c r="V75" s="244"/>
      <c r="W75" s="242"/>
      <c r="X75" s="243"/>
      <c r="Y75" s="243"/>
      <c r="Z75" s="244"/>
      <c r="AA75" s="367"/>
    </row>
    <row r="76" spans="1:27" ht="33.75" customHeight="1" x14ac:dyDescent="0.2">
      <c r="A76" s="363">
        <v>18</v>
      </c>
      <c r="B76" s="359"/>
      <c r="C76" s="359"/>
      <c r="D76" s="360"/>
      <c r="E76" s="109" t="s">
        <v>162</v>
      </c>
      <c r="F76" s="120" t="s">
        <v>74</v>
      </c>
      <c r="G76" s="348"/>
      <c r="H76" s="348"/>
      <c r="I76" s="348"/>
      <c r="J76" s="348"/>
      <c r="K76" s="348"/>
      <c r="L76" s="348"/>
      <c r="M76" s="348"/>
      <c r="N76" s="348"/>
      <c r="O76" s="348"/>
      <c r="P76" s="348"/>
      <c r="Q76" s="348"/>
      <c r="R76" s="348"/>
      <c r="S76" s="348"/>
      <c r="T76" s="348"/>
      <c r="U76" s="348"/>
      <c r="V76" s="348"/>
      <c r="W76" s="348"/>
      <c r="X76" s="348"/>
      <c r="Y76" s="348"/>
      <c r="Z76" s="348"/>
      <c r="AA76" s="349"/>
    </row>
    <row r="77" spans="1:27" ht="17.149999999999999" customHeight="1" x14ac:dyDescent="0.2">
      <c r="A77" s="357"/>
      <c r="B77" s="359"/>
      <c r="C77" s="359"/>
      <c r="D77" s="361"/>
      <c r="E77" s="352" t="s">
        <v>75</v>
      </c>
      <c r="F77" s="107" t="s">
        <v>76</v>
      </c>
      <c r="G77" s="354" t="s">
        <v>77</v>
      </c>
      <c r="H77" s="355"/>
      <c r="I77" s="355"/>
      <c r="J77" s="356"/>
      <c r="K77" s="354" t="s">
        <v>78</v>
      </c>
      <c r="L77" s="355"/>
      <c r="M77" s="355"/>
      <c r="N77" s="356"/>
      <c r="O77" s="354" t="s">
        <v>79</v>
      </c>
      <c r="P77" s="355"/>
      <c r="Q77" s="355"/>
      <c r="R77" s="356"/>
      <c r="S77" s="354" t="s">
        <v>87</v>
      </c>
      <c r="T77" s="355"/>
      <c r="U77" s="355"/>
      <c r="V77" s="356"/>
      <c r="W77" s="354" t="s">
        <v>161</v>
      </c>
      <c r="X77" s="355"/>
      <c r="Y77" s="355"/>
      <c r="Z77" s="356"/>
      <c r="AA77" s="350"/>
    </row>
    <row r="78" spans="1:27" ht="35.5" customHeight="1" thickBot="1" x14ac:dyDescent="0.25">
      <c r="A78" s="364"/>
      <c r="B78" s="365"/>
      <c r="C78" s="365"/>
      <c r="D78" s="366"/>
      <c r="E78" s="353"/>
      <c r="F78" s="113" t="s">
        <v>80</v>
      </c>
      <c r="G78" s="245"/>
      <c r="H78" s="246"/>
      <c r="I78" s="246"/>
      <c r="J78" s="247"/>
      <c r="K78" s="245"/>
      <c r="L78" s="246"/>
      <c r="M78" s="246"/>
      <c r="N78" s="247"/>
      <c r="O78" s="245"/>
      <c r="P78" s="246"/>
      <c r="Q78" s="246"/>
      <c r="R78" s="247"/>
      <c r="S78" s="245"/>
      <c r="T78" s="246"/>
      <c r="U78" s="246"/>
      <c r="V78" s="247"/>
      <c r="W78" s="245"/>
      <c r="X78" s="246"/>
      <c r="Y78" s="246"/>
      <c r="Z78" s="248"/>
      <c r="AA78" s="351"/>
    </row>
    <row r="81" spans="3:8" hidden="1" x14ac:dyDescent="0.2">
      <c r="C81" s="85" t="s">
        <v>82</v>
      </c>
      <c r="D81" s="116" t="s">
        <v>85</v>
      </c>
      <c r="H81" s="116"/>
    </row>
    <row r="82" spans="3:8" hidden="1" x14ac:dyDescent="0.2">
      <c r="C82" s="85" t="s">
        <v>166</v>
      </c>
      <c r="D82" s="117" t="s">
        <v>86</v>
      </c>
      <c r="H82" s="117"/>
    </row>
    <row r="83" spans="3:8" hidden="1" x14ac:dyDescent="0.2">
      <c r="C83" s="85" t="s">
        <v>165</v>
      </c>
      <c r="D83" s="118">
        <v>0.375</v>
      </c>
      <c r="H83" s="117"/>
    </row>
    <row r="84" spans="3:8" hidden="1" x14ac:dyDescent="0.2">
      <c r="D84" s="118">
        <v>0.41666666666666669</v>
      </c>
      <c r="H84" s="119"/>
    </row>
    <row r="85" spans="3:8" hidden="1" x14ac:dyDescent="0.2">
      <c r="D85" s="118">
        <v>0.45833333333333298</v>
      </c>
      <c r="H85" s="119"/>
    </row>
    <row r="86" spans="3:8" hidden="1" x14ac:dyDescent="0.2">
      <c r="D86" s="118">
        <v>0.5</v>
      </c>
      <c r="H86" s="119"/>
    </row>
    <row r="87" spans="3:8" hidden="1" x14ac:dyDescent="0.2">
      <c r="D87" s="118">
        <v>0.54166666666666696</v>
      </c>
      <c r="H87" s="119"/>
    </row>
    <row r="88" spans="3:8" hidden="1" x14ac:dyDescent="0.2">
      <c r="D88" s="118">
        <v>0.58333333333333304</v>
      </c>
      <c r="H88" s="119"/>
    </row>
    <row r="89" spans="3:8" hidden="1" x14ac:dyDescent="0.2">
      <c r="D89" s="118">
        <v>0.625</v>
      </c>
      <c r="H89" s="119"/>
    </row>
    <row r="90" spans="3:8" hidden="1" x14ac:dyDescent="0.2">
      <c r="D90" s="118">
        <v>0.66666666666666696</v>
      </c>
      <c r="H90" s="119"/>
    </row>
    <row r="91" spans="3:8" hidden="1" x14ac:dyDescent="0.2">
      <c r="D91" s="118">
        <v>0.70833333333333304</v>
      </c>
      <c r="H91" s="119"/>
    </row>
    <row r="92" spans="3:8" x14ac:dyDescent="0.2">
      <c r="H92" s="119"/>
    </row>
    <row r="93" spans="3:8" x14ac:dyDescent="0.2">
      <c r="H93" s="119"/>
    </row>
    <row r="94" spans="3:8" x14ac:dyDescent="0.2">
      <c r="H94" s="119"/>
    </row>
    <row r="95" spans="3:8" x14ac:dyDescent="0.2">
      <c r="H95" s="119"/>
    </row>
    <row r="96" spans="3:8" x14ac:dyDescent="0.2">
      <c r="H96" s="119"/>
    </row>
    <row r="97" spans="8:8" x14ac:dyDescent="0.2">
      <c r="H97" s="119"/>
    </row>
    <row r="98" spans="8:8" x14ac:dyDescent="0.2">
      <c r="H98" s="119"/>
    </row>
    <row r="99" spans="8:8" x14ac:dyDescent="0.2">
      <c r="H99" s="119"/>
    </row>
    <row r="100" spans="8:8" x14ac:dyDescent="0.2">
      <c r="H100" s="119"/>
    </row>
    <row r="101" spans="8:8" x14ac:dyDescent="0.2">
      <c r="H101" s="119"/>
    </row>
    <row r="102" spans="8:8" x14ac:dyDescent="0.2">
      <c r="H102" s="119"/>
    </row>
    <row r="103" spans="8:8" x14ac:dyDescent="0.2">
      <c r="H103" s="119"/>
    </row>
    <row r="104" spans="8:8" x14ac:dyDescent="0.2">
      <c r="H104" s="119"/>
    </row>
    <row r="105" spans="8:8" x14ac:dyDescent="0.2">
      <c r="H105" s="119"/>
    </row>
    <row r="106" spans="8:8" x14ac:dyDescent="0.2">
      <c r="H106" s="119"/>
    </row>
    <row r="107" spans="8:8" x14ac:dyDescent="0.2">
      <c r="H107" s="119"/>
    </row>
  </sheetData>
  <sheetProtection algorithmName="SHA-512" hashValue="nFSMHTL/CDeU/VKbUgBnxqYKUnOcjfeAqsyQZC4BC5fheyxdBbLEhImMVE6MisFykZKf3SZI8cU6QWUCxnaeAA==" saltValue="JpFgW17C6MFLIeGoN8Wpdg==" spinCount="100000" sheet="1" objects="1" scenarios="1"/>
  <mergeCells count="362">
    <mergeCell ref="A1:K1"/>
    <mergeCell ref="A2:B2"/>
    <mergeCell ref="C2:G2"/>
    <mergeCell ref="I2:K2"/>
    <mergeCell ref="L2:O2"/>
    <mergeCell ref="P2:Q2"/>
    <mergeCell ref="R2:V2"/>
    <mergeCell ref="W2:AA2"/>
    <mergeCell ref="B4:C4"/>
    <mergeCell ref="E4:Z4"/>
    <mergeCell ref="A5:A7"/>
    <mergeCell ref="B5:C7"/>
    <mergeCell ref="D5:D7"/>
    <mergeCell ref="G5:L5"/>
    <mergeCell ref="M5:N5"/>
    <mergeCell ref="AA5:AA7"/>
    <mergeCell ref="E6:E7"/>
    <mergeCell ref="G6:J6"/>
    <mergeCell ref="K6:N6"/>
    <mergeCell ref="O6:R6"/>
    <mergeCell ref="S6:V6"/>
    <mergeCell ref="W6:Z6"/>
    <mergeCell ref="O5:P5"/>
    <mergeCell ref="Q5:R5"/>
    <mergeCell ref="S5:T5"/>
    <mergeCell ref="U5:V5"/>
    <mergeCell ref="W5:X5"/>
    <mergeCell ref="Y5:Z5"/>
    <mergeCell ref="AA8:AA10"/>
    <mergeCell ref="E9:E10"/>
    <mergeCell ref="G9:J9"/>
    <mergeCell ref="K9:N9"/>
    <mergeCell ref="O9:R9"/>
    <mergeCell ref="S9:V9"/>
    <mergeCell ref="W9:Z9"/>
    <mergeCell ref="A8:A10"/>
    <mergeCell ref="B8:C10"/>
    <mergeCell ref="D8:D10"/>
    <mergeCell ref="G8:J8"/>
    <mergeCell ref="K8:N8"/>
    <mergeCell ref="A11:A13"/>
    <mergeCell ref="B11:C13"/>
    <mergeCell ref="D11:D13"/>
    <mergeCell ref="G11:J11"/>
    <mergeCell ref="K11:N11"/>
    <mergeCell ref="O8:R8"/>
    <mergeCell ref="S8:V8"/>
    <mergeCell ref="W8:Z8"/>
    <mergeCell ref="O11:R11"/>
    <mergeCell ref="S11:V11"/>
    <mergeCell ref="W11:Z11"/>
    <mergeCell ref="AA11:AA13"/>
    <mergeCell ref="E12:E13"/>
    <mergeCell ref="G12:J12"/>
    <mergeCell ref="K12:N12"/>
    <mergeCell ref="O12:R12"/>
    <mergeCell ref="S12:V12"/>
    <mergeCell ref="W12:Z12"/>
    <mergeCell ref="AA14:AA16"/>
    <mergeCell ref="E15:E16"/>
    <mergeCell ref="G15:J15"/>
    <mergeCell ref="K15:N15"/>
    <mergeCell ref="O15:R15"/>
    <mergeCell ref="S15:V15"/>
    <mergeCell ref="W15:Z15"/>
    <mergeCell ref="O14:R14"/>
    <mergeCell ref="S14:V14"/>
    <mergeCell ref="W14:Z14"/>
    <mergeCell ref="A14:A16"/>
    <mergeCell ref="B14:C16"/>
    <mergeCell ref="D14:D16"/>
    <mergeCell ref="G14:J14"/>
    <mergeCell ref="K14:N14"/>
    <mergeCell ref="A17:A19"/>
    <mergeCell ref="B17:C19"/>
    <mergeCell ref="D17:D19"/>
    <mergeCell ref="G17:J17"/>
    <mergeCell ref="K17:N17"/>
    <mergeCell ref="O17:R17"/>
    <mergeCell ref="S17:V17"/>
    <mergeCell ref="W17:Z17"/>
    <mergeCell ref="AA17:AA19"/>
    <mergeCell ref="E18:E19"/>
    <mergeCell ref="G18:J18"/>
    <mergeCell ref="K18:N18"/>
    <mergeCell ref="O18:R18"/>
    <mergeCell ref="S18:V18"/>
    <mergeCell ref="W18:Z18"/>
    <mergeCell ref="AA20:AA22"/>
    <mergeCell ref="E21:E22"/>
    <mergeCell ref="G21:J21"/>
    <mergeCell ref="K21:N21"/>
    <mergeCell ref="O21:R21"/>
    <mergeCell ref="S21:V21"/>
    <mergeCell ref="W21:Z21"/>
    <mergeCell ref="A20:A22"/>
    <mergeCell ref="B20:C22"/>
    <mergeCell ref="D20:D22"/>
    <mergeCell ref="G20:J20"/>
    <mergeCell ref="K20:N20"/>
    <mergeCell ref="D23:D25"/>
    <mergeCell ref="G23:J23"/>
    <mergeCell ref="K23:N23"/>
    <mergeCell ref="O20:R20"/>
    <mergeCell ref="S20:V20"/>
    <mergeCell ref="W20:Z20"/>
    <mergeCell ref="O23:R23"/>
    <mergeCell ref="S23:V23"/>
    <mergeCell ref="W23:Z23"/>
    <mergeCell ref="AA23:AA25"/>
    <mergeCell ref="E24:E25"/>
    <mergeCell ref="G24:J24"/>
    <mergeCell ref="K24:N24"/>
    <mergeCell ref="O24:R24"/>
    <mergeCell ref="S24:V24"/>
    <mergeCell ref="W24:Z24"/>
    <mergeCell ref="A29:K29"/>
    <mergeCell ref="A30:B30"/>
    <mergeCell ref="C30:G30"/>
    <mergeCell ref="I30:K30"/>
    <mergeCell ref="L30:O30"/>
    <mergeCell ref="P30:Q30"/>
    <mergeCell ref="A26:B26"/>
    <mergeCell ref="F26:G26"/>
    <mergeCell ref="H26:I26"/>
    <mergeCell ref="J26:AA28"/>
    <mergeCell ref="A27:I27"/>
    <mergeCell ref="A28:B28"/>
    <mergeCell ref="C28:I28"/>
    <mergeCell ref="R30:V30"/>
    <mergeCell ref="W30:AA30"/>
    <mergeCell ref="A23:A25"/>
    <mergeCell ref="B23:C25"/>
    <mergeCell ref="B32:C32"/>
    <mergeCell ref="E32:Z32"/>
    <mergeCell ref="A33:A35"/>
    <mergeCell ref="B33:C35"/>
    <mergeCell ref="D33:D35"/>
    <mergeCell ref="G33:L33"/>
    <mergeCell ref="M33:N33"/>
    <mergeCell ref="A36:A38"/>
    <mergeCell ref="B36:C38"/>
    <mergeCell ref="D36:D38"/>
    <mergeCell ref="G36:J36"/>
    <mergeCell ref="K36:N36"/>
    <mergeCell ref="O36:R36"/>
    <mergeCell ref="S36:V36"/>
    <mergeCell ref="W36:Z36"/>
    <mergeCell ref="AA33:AA35"/>
    <mergeCell ref="E34:E35"/>
    <mergeCell ref="G34:J34"/>
    <mergeCell ref="K34:N34"/>
    <mergeCell ref="O34:R34"/>
    <mergeCell ref="S34:V34"/>
    <mergeCell ref="W34:Z34"/>
    <mergeCell ref="O33:P33"/>
    <mergeCell ref="Q33:R33"/>
    <mergeCell ref="S33:T33"/>
    <mergeCell ref="U33:V33"/>
    <mergeCell ref="W33:X33"/>
    <mergeCell ref="Y33:Z33"/>
    <mergeCell ref="AA36:AA38"/>
    <mergeCell ref="E37:E38"/>
    <mergeCell ref="G37:J37"/>
    <mergeCell ref="K37:N37"/>
    <mergeCell ref="O37:R37"/>
    <mergeCell ref="S37:V37"/>
    <mergeCell ref="W37:Z37"/>
    <mergeCell ref="AA39:AA41"/>
    <mergeCell ref="E40:E41"/>
    <mergeCell ref="G40:J40"/>
    <mergeCell ref="K40:N40"/>
    <mergeCell ref="O40:R40"/>
    <mergeCell ref="S40:V40"/>
    <mergeCell ref="W40:Z40"/>
    <mergeCell ref="O39:R39"/>
    <mergeCell ref="S39:V39"/>
    <mergeCell ref="W39:Z39"/>
    <mergeCell ref="A39:A41"/>
    <mergeCell ref="B39:C41"/>
    <mergeCell ref="D39:D41"/>
    <mergeCell ref="G39:J39"/>
    <mergeCell ref="K39:N39"/>
    <mergeCell ref="A42:A44"/>
    <mergeCell ref="B42:C44"/>
    <mergeCell ref="D42:D44"/>
    <mergeCell ref="G42:J42"/>
    <mergeCell ref="K42:N42"/>
    <mergeCell ref="O42:R42"/>
    <mergeCell ref="S42:V42"/>
    <mergeCell ref="W42:Z42"/>
    <mergeCell ref="AA42:AA44"/>
    <mergeCell ref="E43:E44"/>
    <mergeCell ref="G43:J43"/>
    <mergeCell ref="K43:N43"/>
    <mergeCell ref="O43:R43"/>
    <mergeCell ref="S43:V43"/>
    <mergeCell ref="W43:Z43"/>
    <mergeCell ref="AA45:AA47"/>
    <mergeCell ref="E46:E47"/>
    <mergeCell ref="G46:J46"/>
    <mergeCell ref="K46:N46"/>
    <mergeCell ref="O46:R46"/>
    <mergeCell ref="S46:V46"/>
    <mergeCell ref="W46:Z46"/>
    <mergeCell ref="A45:A47"/>
    <mergeCell ref="B45:C47"/>
    <mergeCell ref="D45:D47"/>
    <mergeCell ref="G45:J45"/>
    <mergeCell ref="K45:N45"/>
    <mergeCell ref="A48:A50"/>
    <mergeCell ref="B48:C50"/>
    <mergeCell ref="D48:D50"/>
    <mergeCell ref="G48:J48"/>
    <mergeCell ref="K48:N48"/>
    <mergeCell ref="O45:R45"/>
    <mergeCell ref="S45:V45"/>
    <mergeCell ref="W45:Z45"/>
    <mergeCell ref="O48:R48"/>
    <mergeCell ref="S48:V48"/>
    <mergeCell ref="W48:Z48"/>
    <mergeCell ref="AA48:AA50"/>
    <mergeCell ref="E49:E50"/>
    <mergeCell ref="G49:J49"/>
    <mergeCell ref="K49:N49"/>
    <mergeCell ref="O49:R49"/>
    <mergeCell ref="S49:V49"/>
    <mergeCell ref="W49:Z49"/>
    <mergeCell ref="AA51:AA53"/>
    <mergeCell ref="E52:E53"/>
    <mergeCell ref="G52:J52"/>
    <mergeCell ref="K52:N52"/>
    <mergeCell ref="O52:R52"/>
    <mergeCell ref="S52:V52"/>
    <mergeCell ref="W52:Z52"/>
    <mergeCell ref="B51:C53"/>
    <mergeCell ref="D51:D53"/>
    <mergeCell ref="G51:J51"/>
    <mergeCell ref="K51:N51"/>
    <mergeCell ref="A54:K54"/>
    <mergeCell ref="A55:B55"/>
    <mergeCell ref="C55:G55"/>
    <mergeCell ref="I55:K55"/>
    <mergeCell ref="L55:O55"/>
    <mergeCell ref="P55:Q55"/>
    <mergeCell ref="O51:R51"/>
    <mergeCell ref="S51:V51"/>
    <mergeCell ref="W51:Z51"/>
    <mergeCell ref="R55:V55"/>
    <mergeCell ref="W55:AA55"/>
    <mergeCell ref="B57:C57"/>
    <mergeCell ref="E57:Z57"/>
    <mergeCell ref="A58:A60"/>
    <mergeCell ref="B58:C60"/>
    <mergeCell ref="D58:D60"/>
    <mergeCell ref="G58:L58"/>
    <mergeCell ref="M58:N58"/>
    <mergeCell ref="AA58:AA60"/>
    <mergeCell ref="E59:E60"/>
    <mergeCell ref="G59:J59"/>
    <mergeCell ref="K59:N59"/>
    <mergeCell ref="O59:R59"/>
    <mergeCell ref="S59:V59"/>
    <mergeCell ref="W59:Z59"/>
    <mergeCell ref="O58:P58"/>
    <mergeCell ref="Q58:R58"/>
    <mergeCell ref="S58:T58"/>
    <mergeCell ref="A51:A53"/>
    <mergeCell ref="U58:V58"/>
    <mergeCell ref="W58:X58"/>
    <mergeCell ref="Y58:Z58"/>
    <mergeCell ref="AA61:AA63"/>
    <mergeCell ref="E62:E63"/>
    <mergeCell ref="G62:J62"/>
    <mergeCell ref="K62:N62"/>
    <mergeCell ref="O62:R62"/>
    <mergeCell ref="S62:V62"/>
    <mergeCell ref="W62:Z62"/>
    <mergeCell ref="O61:R61"/>
    <mergeCell ref="S61:V61"/>
    <mergeCell ref="W61:Z61"/>
    <mergeCell ref="A61:A63"/>
    <mergeCell ref="B61:C63"/>
    <mergeCell ref="D61:D63"/>
    <mergeCell ref="G61:J61"/>
    <mergeCell ref="K61:N61"/>
    <mergeCell ref="A64:A66"/>
    <mergeCell ref="B64:C66"/>
    <mergeCell ref="D64:D66"/>
    <mergeCell ref="G64:J64"/>
    <mergeCell ref="K64:N64"/>
    <mergeCell ref="O64:R64"/>
    <mergeCell ref="S64:V64"/>
    <mergeCell ref="W64:Z64"/>
    <mergeCell ref="AA64:AA66"/>
    <mergeCell ref="E65:E66"/>
    <mergeCell ref="G65:J65"/>
    <mergeCell ref="K65:N65"/>
    <mergeCell ref="O65:R65"/>
    <mergeCell ref="S65:V65"/>
    <mergeCell ref="W65:Z65"/>
    <mergeCell ref="AA67:AA69"/>
    <mergeCell ref="E68:E69"/>
    <mergeCell ref="G68:J68"/>
    <mergeCell ref="K68:N68"/>
    <mergeCell ref="O68:R68"/>
    <mergeCell ref="S68:V68"/>
    <mergeCell ref="W68:Z68"/>
    <mergeCell ref="A67:A69"/>
    <mergeCell ref="B67:C69"/>
    <mergeCell ref="D67:D69"/>
    <mergeCell ref="G67:J67"/>
    <mergeCell ref="K67:N67"/>
    <mergeCell ref="W73:Z73"/>
    <mergeCell ref="A70:A72"/>
    <mergeCell ref="B70:C72"/>
    <mergeCell ref="D70:D72"/>
    <mergeCell ref="G70:J70"/>
    <mergeCell ref="K70:N70"/>
    <mergeCell ref="O67:R67"/>
    <mergeCell ref="S67:V67"/>
    <mergeCell ref="W67:Z67"/>
    <mergeCell ref="O70:R70"/>
    <mergeCell ref="S70:V70"/>
    <mergeCell ref="W70:Z70"/>
    <mergeCell ref="A73:A75"/>
    <mergeCell ref="B73:C75"/>
    <mergeCell ref="D73:D75"/>
    <mergeCell ref="G73:J73"/>
    <mergeCell ref="K73:N73"/>
    <mergeCell ref="A76:A78"/>
    <mergeCell ref="B76:C78"/>
    <mergeCell ref="D76:D78"/>
    <mergeCell ref="G76:J76"/>
    <mergeCell ref="K76:N76"/>
    <mergeCell ref="E74:E75"/>
    <mergeCell ref="G74:J74"/>
    <mergeCell ref="K74:N74"/>
    <mergeCell ref="C26:D26"/>
    <mergeCell ref="O76:R76"/>
    <mergeCell ref="S76:V76"/>
    <mergeCell ref="W76:Z76"/>
    <mergeCell ref="AA76:AA78"/>
    <mergeCell ref="E77:E78"/>
    <mergeCell ref="G77:J77"/>
    <mergeCell ref="K77:N77"/>
    <mergeCell ref="O77:R77"/>
    <mergeCell ref="S77:V77"/>
    <mergeCell ref="W77:Z77"/>
    <mergeCell ref="AA70:AA72"/>
    <mergeCell ref="E71:E72"/>
    <mergeCell ref="G71:J71"/>
    <mergeCell ref="K71:N71"/>
    <mergeCell ref="O71:R71"/>
    <mergeCell ref="S71:V71"/>
    <mergeCell ref="W71:Z71"/>
    <mergeCell ref="AA73:AA75"/>
    <mergeCell ref="O74:R74"/>
    <mergeCell ref="S74:V74"/>
    <mergeCell ref="W74:Z74"/>
    <mergeCell ref="O73:R73"/>
    <mergeCell ref="S73:V73"/>
  </mergeCells>
  <phoneticPr fontId="4"/>
  <dataValidations count="2">
    <dataValidation type="list" allowBlank="1" showInputMessage="1" showErrorMessage="1" sqref="C26" xr:uid="{4AB66F3F-18F7-412B-A922-1966C3ED3679}">
      <formula1>$C$81:$C$83</formula1>
    </dataValidation>
    <dataValidation type="list" allowBlank="1" showInputMessage="1" showErrorMessage="1" sqref="E26" xr:uid="{3FFCFD32-6326-45BD-A0B9-AC033EE1E12B}">
      <formula1>$D$81:$D$91</formula1>
    </dataValidation>
  </dataValidations>
  <printOptions horizontalCentered="1" verticalCentered="1"/>
  <pageMargins left="0.39370078740157483" right="0.39370078740157483" top="0" bottom="0" header="0.31496062992125984" footer="0.31496062992125984"/>
  <pageSetup paperSize="9" scale="74" fitToHeight="0" orientation="landscape" r:id="rId1"/>
  <rowBreaks count="2" manualBreakCount="2">
    <brk id="28" max="16383" man="1"/>
    <brk id="53" max="2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C1-41F6-4530-92DD-E97F33D56C24}">
  <sheetPr>
    <tabColor rgb="FF92D050"/>
  </sheetPr>
  <dimension ref="A1:C21"/>
  <sheetViews>
    <sheetView view="pageBreakPreview" zoomScale="110" zoomScaleNormal="100" zoomScaleSheetLayoutView="110" workbookViewId="0">
      <selection sqref="A1:C1"/>
    </sheetView>
  </sheetViews>
  <sheetFormatPr defaultRowHeight="13" x14ac:dyDescent="0.2"/>
  <cols>
    <col min="1" max="1" width="45.7265625" style="134" customWidth="1"/>
    <col min="2" max="2" width="2.26953125" style="134" customWidth="1"/>
    <col min="3" max="3" width="44.90625" style="134" customWidth="1"/>
    <col min="4" max="16384" width="8.7265625" style="134"/>
  </cols>
  <sheetData>
    <row r="1" spans="1:3" ht="21.65" customHeight="1" x14ac:dyDescent="0.2">
      <c r="A1" s="444" t="s">
        <v>104</v>
      </c>
      <c r="B1" s="444"/>
      <c r="C1" s="444"/>
    </row>
    <row r="2" spans="1:3" x14ac:dyDescent="0.2">
      <c r="C2" s="135" t="s">
        <v>170</v>
      </c>
    </row>
    <row r="3" spans="1:3" x14ac:dyDescent="0.2">
      <c r="A3" s="134" t="s">
        <v>167</v>
      </c>
    </row>
    <row r="4" spans="1:3" x14ac:dyDescent="0.2">
      <c r="A4" s="134" t="s">
        <v>105</v>
      </c>
    </row>
    <row r="5" spans="1:3" x14ac:dyDescent="0.2">
      <c r="B5" s="134" t="s">
        <v>106</v>
      </c>
    </row>
    <row r="6" spans="1:3" ht="19.5" customHeight="1" thickBot="1" x14ac:dyDescent="0.25">
      <c r="C6" s="136">
        <f>①申込書式!D2</f>
        <v>0</v>
      </c>
    </row>
    <row r="7" spans="1:3" ht="6" customHeight="1" thickTop="1" x14ac:dyDescent="0.2"/>
    <row r="8" spans="1:3" ht="35.4" customHeight="1" x14ac:dyDescent="0.2">
      <c r="A8" s="137" t="s">
        <v>107</v>
      </c>
      <c r="B8" s="138"/>
      <c r="C8" s="137" t="s">
        <v>107</v>
      </c>
    </row>
    <row r="9" spans="1:3" ht="35.4" customHeight="1" x14ac:dyDescent="0.2">
      <c r="A9" s="137" t="s">
        <v>107</v>
      </c>
      <c r="B9" s="138"/>
      <c r="C9" s="137" t="s">
        <v>107</v>
      </c>
    </row>
    <row r="10" spans="1:3" ht="35.4" customHeight="1" x14ac:dyDescent="0.2">
      <c r="A10" s="137" t="s">
        <v>107</v>
      </c>
      <c r="B10" s="138"/>
      <c r="C10" s="137" t="s">
        <v>107</v>
      </c>
    </row>
    <row r="11" spans="1:3" ht="35.4" customHeight="1" x14ac:dyDescent="0.2">
      <c r="A11" s="137" t="s">
        <v>107</v>
      </c>
      <c r="B11" s="138"/>
      <c r="C11" s="137" t="s">
        <v>107</v>
      </c>
    </row>
    <row r="12" spans="1:3" ht="35.4" customHeight="1" x14ac:dyDescent="0.2">
      <c r="A12" s="137" t="s">
        <v>107</v>
      </c>
      <c r="B12" s="138"/>
      <c r="C12" s="137" t="s">
        <v>107</v>
      </c>
    </row>
    <row r="13" spans="1:3" ht="35.4" customHeight="1" x14ac:dyDescent="0.2">
      <c r="A13" s="137" t="s">
        <v>107</v>
      </c>
      <c r="B13" s="138"/>
      <c r="C13" s="137" t="s">
        <v>107</v>
      </c>
    </row>
    <row r="14" spans="1:3" ht="35.4" customHeight="1" x14ac:dyDescent="0.2">
      <c r="A14" s="137" t="s">
        <v>107</v>
      </c>
      <c r="B14" s="138"/>
      <c r="C14" s="137" t="s">
        <v>107</v>
      </c>
    </row>
    <row r="15" spans="1:3" ht="35.4" customHeight="1" x14ac:dyDescent="0.2">
      <c r="A15" s="137" t="s">
        <v>107</v>
      </c>
      <c r="B15" s="138"/>
      <c r="C15" s="137" t="s">
        <v>107</v>
      </c>
    </row>
    <row r="17" spans="1:3" ht="17" customHeight="1" x14ac:dyDescent="0.2">
      <c r="A17" s="443" t="s">
        <v>168</v>
      </c>
      <c r="B17" s="443"/>
      <c r="C17" s="443"/>
    </row>
    <row r="18" spans="1:3" ht="17" customHeight="1" x14ac:dyDescent="0.2">
      <c r="A18" s="443" t="s">
        <v>108</v>
      </c>
      <c r="B18" s="443"/>
      <c r="C18" s="443"/>
    </row>
    <row r="19" spans="1:3" ht="17" customHeight="1" x14ac:dyDescent="0.2">
      <c r="A19" s="443" t="s">
        <v>109</v>
      </c>
      <c r="B19" s="443"/>
      <c r="C19" s="443"/>
    </row>
    <row r="20" spans="1:3" x14ac:dyDescent="0.2">
      <c r="A20" s="443"/>
      <c r="B20" s="443"/>
      <c r="C20" s="443"/>
    </row>
    <row r="21" spans="1:3" x14ac:dyDescent="0.2">
      <c r="A21" s="443"/>
      <c r="B21" s="443"/>
      <c r="C21" s="443"/>
    </row>
  </sheetData>
  <mergeCells count="6">
    <mergeCell ref="A21:C21"/>
    <mergeCell ref="A1:C1"/>
    <mergeCell ref="A17:C17"/>
    <mergeCell ref="A18:C18"/>
    <mergeCell ref="A19:C19"/>
    <mergeCell ref="A20:C20"/>
  </mergeCells>
  <phoneticPr fontId="4"/>
  <pageMargins left="0.7" right="0.7" top="0.75" bottom="0.75" header="0.3" footer="0.3"/>
  <pageSetup paperSize="9"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DCAB5-B366-4674-B3F2-57CE50C942B1}">
  <sheetPr>
    <tabColor theme="3" tint="0.59999389629810485"/>
  </sheetPr>
  <dimension ref="A1:K21"/>
  <sheetViews>
    <sheetView showZeros="0" view="pageBreakPreview" zoomScale="80" zoomScaleNormal="100" zoomScaleSheetLayoutView="80" workbookViewId="0">
      <selection sqref="A1:I1"/>
    </sheetView>
  </sheetViews>
  <sheetFormatPr defaultColWidth="9" defaultRowHeight="13" x14ac:dyDescent="0.2"/>
  <cols>
    <col min="1" max="1" width="3.6328125" style="126" customWidth="1"/>
    <col min="2" max="2" width="8.08984375" style="126" customWidth="1"/>
    <col min="3" max="3" width="16.08984375" style="126" customWidth="1"/>
    <col min="4" max="4" width="3.90625" style="126" customWidth="1"/>
    <col min="5" max="5" width="15.6328125" style="126" customWidth="1"/>
    <col min="6" max="6" width="3.6328125" style="126" customWidth="1"/>
    <col min="7" max="7" width="20.6328125" style="126" customWidth="1"/>
    <col min="8" max="8" width="3.90625" style="126" customWidth="1"/>
    <col min="9" max="9" width="15" style="126" customWidth="1"/>
    <col min="10" max="16384" width="9" style="126"/>
  </cols>
  <sheetData>
    <row r="1" spans="1:11" s="122" customFormat="1" ht="26.25" customHeight="1" x14ac:dyDescent="0.2">
      <c r="A1" s="485" t="s">
        <v>169</v>
      </c>
      <c r="B1" s="485"/>
      <c r="C1" s="485"/>
      <c r="D1" s="485"/>
      <c r="E1" s="485"/>
      <c r="F1" s="485"/>
      <c r="G1" s="485"/>
      <c r="H1" s="485"/>
      <c r="I1" s="485"/>
      <c r="J1" s="121"/>
      <c r="K1" s="121"/>
    </row>
    <row r="2" spans="1:11" s="124" customFormat="1" ht="22.5" customHeight="1" x14ac:dyDescent="0.2">
      <c r="A2" s="486" t="s">
        <v>90</v>
      </c>
      <c r="B2" s="486"/>
      <c r="C2" s="486"/>
      <c r="D2" s="486"/>
      <c r="E2" s="486"/>
      <c r="F2" s="486"/>
      <c r="G2" s="486"/>
      <c r="H2" s="486"/>
      <c r="I2" s="486"/>
      <c r="J2" s="123"/>
    </row>
    <row r="3" spans="1:11" ht="20.25" customHeight="1" thickBot="1" x14ac:dyDescent="0.35">
      <c r="A3" s="125"/>
      <c r="B3" s="125"/>
      <c r="C3" s="125"/>
      <c r="D3" s="125"/>
      <c r="E3" s="125"/>
      <c r="F3" s="125"/>
      <c r="G3" s="125"/>
      <c r="H3" s="125"/>
      <c r="I3" s="125"/>
      <c r="J3" s="125"/>
    </row>
    <row r="4" spans="1:11" s="124" customFormat="1" ht="22.5" customHeight="1" x14ac:dyDescent="0.2">
      <c r="A4" s="487" t="s">
        <v>91</v>
      </c>
      <c r="B4" s="488"/>
      <c r="C4" s="489"/>
      <c r="D4" s="488" t="s">
        <v>92</v>
      </c>
      <c r="E4" s="488"/>
      <c r="F4" s="490"/>
      <c r="G4" s="487" t="s">
        <v>93</v>
      </c>
      <c r="H4" s="488"/>
      <c r="I4" s="490"/>
    </row>
    <row r="5" spans="1:11" s="124" customFormat="1" ht="37.5" customHeight="1" x14ac:dyDescent="0.2">
      <c r="A5" s="127">
        <v>1</v>
      </c>
      <c r="B5" s="480" t="s">
        <v>94</v>
      </c>
      <c r="C5" s="481"/>
      <c r="D5" s="467">
        <f>①申込書式!P3</f>
        <v>0</v>
      </c>
      <c r="E5" s="468"/>
      <c r="F5" s="128" t="s">
        <v>95</v>
      </c>
      <c r="G5" s="482" t="s">
        <v>191</v>
      </c>
      <c r="H5" s="483"/>
      <c r="I5" s="484"/>
    </row>
    <row r="6" spans="1:11" s="124" customFormat="1" ht="37.5" customHeight="1" x14ac:dyDescent="0.2">
      <c r="A6" s="127">
        <v>2</v>
      </c>
      <c r="B6" s="465" t="s">
        <v>96</v>
      </c>
      <c r="C6" s="466"/>
      <c r="D6" s="467">
        <f>①申込書式!P4</f>
        <v>0</v>
      </c>
      <c r="E6" s="468"/>
      <c r="F6" s="128" t="s">
        <v>95</v>
      </c>
      <c r="G6" s="469" t="s">
        <v>189</v>
      </c>
      <c r="H6" s="470"/>
      <c r="I6" s="471"/>
    </row>
    <row r="7" spans="1:11" s="124" customFormat="1" ht="37.5" customHeight="1" thickBot="1" x14ac:dyDescent="0.25">
      <c r="A7" s="127">
        <v>3</v>
      </c>
      <c r="B7" s="458" t="s">
        <v>60</v>
      </c>
      <c r="C7" s="459"/>
      <c r="D7" s="460">
        <f>①申込書式!P6</f>
        <v>0</v>
      </c>
      <c r="E7" s="461"/>
      <c r="F7" s="128" t="s">
        <v>95</v>
      </c>
      <c r="G7" s="462" t="s">
        <v>190</v>
      </c>
      <c r="H7" s="463"/>
      <c r="I7" s="464"/>
    </row>
    <row r="8" spans="1:11" s="124" customFormat="1" ht="37.5" customHeight="1" thickBot="1" x14ac:dyDescent="0.25">
      <c r="A8" s="472" t="s">
        <v>97</v>
      </c>
      <c r="B8" s="473"/>
      <c r="C8" s="474"/>
      <c r="D8" s="475">
        <f>SUM(D5:E7)</f>
        <v>0</v>
      </c>
      <c r="E8" s="476"/>
      <c r="F8" s="129" t="s">
        <v>95</v>
      </c>
      <c r="G8" s="477"/>
      <c r="H8" s="478"/>
      <c r="I8" s="479"/>
    </row>
    <row r="10" spans="1:11" ht="25.5" customHeight="1" x14ac:dyDescent="0.2">
      <c r="A10" s="445" t="s">
        <v>98</v>
      </c>
      <c r="B10" s="445"/>
      <c r="C10" s="445"/>
      <c r="D10" s="445"/>
      <c r="E10" s="445"/>
      <c r="F10" s="445"/>
      <c r="G10" s="445"/>
      <c r="H10" s="445"/>
      <c r="I10" s="445"/>
      <c r="J10" s="130"/>
    </row>
    <row r="11" spans="1:11" ht="22" customHeight="1" x14ac:dyDescent="0.25">
      <c r="C11" s="131" t="s">
        <v>99</v>
      </c>
      <c r="J11" s="132"/>
    </row>
    <row r="12" spans="1:11" ht="11" customHeight="1" thickBot="1" x14ac:dyDescent="0.25"/>
    <row r="13" spans="1:11" ht="13" customHeight="1" x14ac:dyDescent="0.2">
      <c r="C13" s="446" t="s">
        <v>100</v>
      </c>
      <c r="D13" s="447"/>
      <c r="E13" s="447"/>
      <c r="F13" s="447"/>
      <c r="G13" s="448"/>
    </row>
    <row r="14" spans="1:11" ht="13.5" customHeight="1" x14ac:dyDescent="0.2">
      <c r="C14" s="449"/>
      <c r="D14" s="450"/>
      <c r="E14" s="450"/>
      <c r="F14" s="450"/>
      <c r="G14" s="451"/>
    </row>
    <row r="15" spans="1:11" ht="13.5" customHeight="1" x14ac:dyDescent="0.2">
      <c r="C15" s="449" t="s">
        <v>101</v>
      </c>
      <c r="D15" s="450"/>
      <c r="E15" s="450"/>
      <c r="F15" s="450"/>
      <c r="G15" s="451"/>
    </row>
    <row r="16" spans="1:11" ht="13.5" customHeight="1" x14ac:dyDescent="0.2">
      <c r="C16" s="449"/>
      <c r="D16" s="450"/>
      <c r="E16" s="450"/>
      <c r="F16" s="450"/>
      <c r="G16" s="451"/>
      <c r="J16" s="132"/>
    </row>
    <row r="17" spans="3:7" ht="13.5" customHeight="1" x14ac:dyDescent="0.2">
      <c r="C17" s="452" t="s">
        <v>102</v>
      </c>
      <c r="D17" s="453"/>
      <c r="E17" s="453"/>
      <c r="F17" s="453"/>
      <c r="G17" s="454"/>
    </row>
    <row r="18" spans="3:7" ht="13.5" customHeight="1" thickBot="1" x14ac:dyDescent="0.25">
      <c r="C18" s="455"/>
      <c r="D18" s="456"/>
      <c r="E18" s="456"/>
      <c r="F18" s="456"/>
      <c r="G18" s="457"/>
    </row>
    <row r="19" spans="3:7" s="130" customFormat="1" ht="13.5" customHeight="1" x14ac:dyDescent="0.2">
      <c r="E19" s="133"/>
    </row>
    <row r="20" spans="3:7" s="130" customFormat="1" ht="13.5" customHeight="1" x14ac:dyDescent="0.2"/>
    <row r="21" spans="3:7" s="130" customFormat="1" ht="14" x14ac:dyDescent="0.2"/>
  </sheetData>
  <sheetProtection algorithmName="SHA-512" hashValue="AkFN5/YGQY2V9xxT61bZQOvaQfHeMaIySvlODLE7W7mvIDKOy/ZKwGRkglDlgeLL0pGvopppbsgIfkRt0RS/rw==" saltValue="7n9wZ3XXuSACeiDrRCT5Sg==" spinCount="100000" sheet="1" objects="1" scenarios="1"/>
  <mergeCells count="21">
    <mergeCell ref="B5:C5"/>
    <mergeCell ref="D5:E5"/>
    <mergeCell ref="G5:I5"/>
    <mergeCell ref="A1:I1"/>
    <mergeCell ref="A2:I2"/>
    <mergeCell ref="A4:C4"/>
    <mergeCell ref="D4:F4"/>
    <mergeCell ref="G4:I4"/>
    <mergeCell ref="B6:C6"/>
    <mergeCell ref="D6:E6"/>
    <mergeCell ref="G6:I6"/>
    <mergeCell ref="A8:C8"/>
    <mergeCell ref="D8:E8"/>
    <mergeCell ref="G8:I8"/>
    <mergeCell ref="A10:I10"/>
    <mergeCell ref="C13:G14"/>
    <mergeCell ref="C15:G16"/>
    <mergeCell ref="C17:G18"/>
    <mergeCell ref="B7:C7"/>
    <mergeCell ref="D7:E7"/>
    <mergeCell ref="G7:I7"/>
  </mergeCells>
  <phoneticPr fontId="4"/>
  <printOptions horizontalCentered="1"/>
  <pageMargins left="0.59055118110236227" right="0.59055118110236227" top="0.59055118110236227" bottom="0.59055118110236227" header="0.51181102362204722" footer="0.51181102362204722"/>
  <pageSetup paperSize="9" scale="96"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76A98-1194-4DE5-BF4D-9F40CC26424A}">
  <sheetPr>
    <tabColor theme="0" tint="-0.249977111117893"/>
  </sheetPr>
  <dimension ref="A1:N400"/>
  <sheetViews>
    <sheetView workbookViewId="0"/>
  </sheetViews>
  <sheetFormatPr defaultColWidth="8.81640625" defaultRowHeight="13" x14ac:dyDescent="0.2"/>
  <cols>
    <col min="1" max="3" width="25.36328125" style="43" customWidth="1"/>
    <col min="4" max="4" width="12.6328125" style="43" customWidth="1"/>
    <col min="5" max="16384" width="8.81640625" style="42"/>
  </cols>
  <sheetData>
    <row r="1" spans="1:5" x14ac:dyDescent="0.2">
      <c r="A1" s="48" t="s">
        <v>28</v>
      </c>
      <c r="B1" s="49" t="s">
        <v>20</v>
      </c>
      <c r="C1" s="49" t="s">
        <v>21</v>
      </c>
      <c r="D1" s="42"/>
    </row>
    <row r="2" spans="1:5" x14ac:dyDescent="0.2">
      <c r="A2" s="50"/>
      <c r="B2" s="49"/>
      <c r="C2" s="49"/>
    </row>
    <row r="3" spans="1:5" x14ac:dyDescent="0.2">
      <c r="A3" s="48"/>
      <c r="B3" s="49"/>
      <c r="C3" s="49"/>
      <c r="D3" s="45"/>
      <c r="E3" s="45"/>
    </row>
    <row r="4" spans="1:5" x14ac:dyDescent="0.2">
      <c r="A4" s="48"/>
      <c r="B4" s="48"/>
      <c r="C4" s="49"/>
      <c r="D4" s="45"/>
      <c r="E4" s="45"/>
    </row>
    <row r="5" spans="1:5" x14ac:dyDescent="0.2">
      <c r="A5" s="48"/>
      <c r="B5" s="49"/>
      <c r="C5" s="49"/>
      <c r="D5" s="45"/>
      <c r="E5" s="45"/>
    </row>
    <row r="6" spans="1:5" x14ac:dyDescent="0.2">
      <c r="A6" s="49"/>
      <c r="B6" s="48"/>
      <c r="C6" s="49"/>
      <c r="D6" s="44"/>
    </row>
    <row r="7" spans="1:5" x14ac:dyDescent="0.2">
      <c r="A7" s="48"/>
      <c r="B7" s="49"/>
      <c r="C7" s="49"/>
      <c r="D7" s="45"/>
      <c r="E7" s="45"/>
    </row>
    <row r="8" spans="1:5" x14ac:dyDescent="0.2">
      <c r="A8" s="48"/>
      <c r="B8" s="49"/>
      <c r="C8" s="49"/>
      <c r="D8" s="45"/>
      <c r="E8" s="45"/>
    </row>
    <row r="9" spans="1:5" x14ac:dyDescent="0.2">
      <c r="A9" s="48"/>
      <c r="B9" s="49"/>
      <c r="C9" s="49"/>
    </row>
    <row r="10" spans="1:5" x14ac:dyDescent="0.2">
      <c r="A10" s="48"/>
      <c r="B10" s="49"/>
      <c r="C10" s="49"/>
      <c r="D10" s="45"/>
      <c r="E10" s="45"/>
    </row>
    <row r="11" spans="1:5" x14ac:dyDescent="0.2">
      <c r="A11" s="49"/>
      <c r="B11" s="49"/>
      <c r="C11" s="49"/>
    </row>
    <row r="12" spans="1:5" x14ac:dyDescent="0.2">
      <c r="A12" s="49"/>
      <c r="B12" s="49"/>
      <c r="C12" s="49"/>
      <c r="D12" s="45"/>
      <c r="E12" s="45"/>
    </row>
    <row r="13" spans="1:5" x14ac:dyDescent="0.2">
      <c r="A13" s="49"/>
      <c r="B13" s="49"/>
      <c r="C13" s="49"/>
      <c r="D13" s="44"/>
    </row>
    <row r="14" spans="1:5" x14ac:dyDescent="0.2">
      <c r="A14" s="48"/>
      <c r="B14" s="48"/>
      <c r="C14" s="49"/>
      <c r="D14" s="44"/>
    </row>
    <row r="15" spans="1:5" x14ac:dyDescent="0.2">
      <c r="A15" s="48"/>
      <c r="B15" s="49"/>
      <c r="C15" s="49"/>
      <c r="D15" s="44"/>
    </row>
    <row r="16" spans="1:5" x14ac:dyDescent="0.2">
      <c r="A16" s="48"/>
      <c r="B16" s="49"/>
      <c r="C16" s="49"/>
      <c r="D16" s="45"/>
      <c r="E16" s="45"/>
    </row>
    <row r="17" spans="1:5" x14ac:dyDescent="0.2">
      <c r="A17" s="48"/>
      <c r="B17" s="49"/>
      <c r="C17" s="49"/>
      <c r="D17" s="45"/>
      <c r="E17" s="45"/>
    </row>
    <row r="18" spans="1:5" x14ac:dyDescent="0.2">
      <c r="A18" s="48"/>
      <c r="B18" s="49"/>
      <c r="C18" s="49"/>
      <c r="D18" s="44"/>
    </row>
    <row r="19" spans="1:5" x14ac:dyDescent="0.2">
      <c r="A19" s="49"/>
      <c r="B19" s="49"/>
      <c r="C19" s="49"/>
      <c r="D19" s="45"/>
      <c r="E19" s="45"/>
    </row>
    <row r="20" spans="1:5" x14ac:dyDescent="0.2">
      <c r="A20" s="48"/>
      <c r="B20" s="49"/>
      <c r="C20" s="49"/>
    </row>
    <row r="21" spans="1:5" x14ac:dyDescent="0.2">
      <c r="A21" s="48"/>
      <c r="B21" s="49"/>
      <c r="C21" s="49"/>
      <c r="D21" s="45"/>
      <c r="E21" s="45"/>
    </row>
    <row r="22" spans="1:5" x14ac:dyDescent="0.2">
      <c r="A22" s="50"/>
      <c r="B22" s="49"/>
      <c r="C22" s="49"/>
    </row>
    <row r="23" spans="1:5" x14ac:dyDescent="0.2">
      <c r="A23" s="48"/>
      <c r="B23" s="49"/>
      <c r="C23" s="49"/>
      <c r="D23" s="45"/>
      <c r="E23" s="45"/>
    </row>
    <row r="24" spans="1:5" x14ac:dyDescent="0.2">
      <c r="A24" s="49"/>
      <c r="B24" s="48"/>
      <c r="C24" s="49"/>
      <c r="D24" s="42"/>
    </row>
    <row r="25" spans="1:5" x14ac:dyDescent="0.2">
      <c r="A25" s="49"/>
      <c r="B25" s="48"/>
      <c r="C25" s="49"/>
    </row>
    <row r="26" spans="1:5" x14ac:dyDescent="0.2">
      <c r="A26" s="49"/>
      <c r="B26" s="49"/>
      <c r="C26" s="49"/>
    </row>
    <row r="27" spans="1:5" x14ac:dyDescent="0.2">
      <c r="A27" s="49"/>
      <c r="B27" s="49"/>
      <c r="C27" s="49"/>
    </row>
    <row r="28" spans="1:5" x14ac:dyDescent="0.2">
      <c r="A28" s="49"/>
      <c r="B28" s="49"/>
      <c r="C28" s="49"/>
      <c r="D28" s="45"/>
      <c r="E28" s="45"/>
    </row>
    <row r="29" spans="1:5" x14ac:dyDescent="0.2">
      <c r="A29" s="49"/>
      <c r="B29" s="49"/>
      <c r="C29" s="49"/>
      <c r="D29" s="44"/>
    </row>
    <row r="30" spans="1:5" x14ac:dyDescent="0.2">
      <c r="A30" s="48"/>
      <c r="B30" s="49"/>
      <c r="C30" s="49"/>
      <c r="D30" s="45"/>
      <c r="E30" s="45"/>
    </row>
    <row r="31" spans="1:5" x14ac:dyDescent="0.2">
      <c r="A31" s="49"/>
      <c r="B31" s="48"/>
      <c r="C31" s="49"/>
      <c r="D31" s="45"/>
      <c r="E31" s="45"/>
    </row>
    <row r="32" spans="1:5" x14ac:dyDescent="0.2">
      <c r="A32" s="49"/>
      <c r="B32" s="48"/>
      <c r="C32" s="48"/>
      <c r="D32" s="44"/>
    </row>
    <row r="33" spans="1:5" x14ac:dyDescent="0.2">
      <c r="A33" s="48"/>
      <c r="B33" s="49"/>
      <c r="C33" s="49"/>
      <c r="D33" s="44"/>
    </row>
    <row r="34" spans="1:5" x14ac:dyDescent="0.2">
      <c r="A34" s="48"/>
      <c r="B34" s="49"/>
      <c r="C34" s="49"/>
      <c r="D34" s="45"/>
      <c r="E34" s="45"/>
    </row>
    <row r="35" spans="1:5" x14ac:dyDescent="0.2">
      <c r="A35" s="50"/>
      <c r="B35" s="49"/>
      <c r="C35" s="49"/>
      <c r="D35" s="45"/>
      <c r="E35" s="45"/>
    </row>
    <row r="36" spans="1:5" x14ac:dyDescent="0.2">
      <c r="A36" s="48"/>
      <c r="B36" s="49"/>
      <c r="C36" s="49"/>
    </row>
    <row r="37" spans="1:5" x14ac:dyDescent="0.2">
      <c r="A37" s="48"/>
      <c r="B37" s="48"/>
      <c r="C37" s="49"/>
      <c r="D37" s="45"/>
      <c r="E37" s="45"/>
    </row>
    <row r="38" spans="1:5" x14ac:dyDescent="0.2">
      <c r="A38" s="48"/>
      <c r="B38" s="49"/>
      <c r="C38" s="49"/>
      <c r="D38" s="44"/>
    </row>
    <row r="39" spans="1:5" x14ac:dyDescent="0.2">
      <c r="A39" s="48"/>
      <c r="B39" s="49"/>
      <c r="C39" s="49"/>
      <c r="D39" s="45"/>
      <c r="E39" s="45"/>
    </row>
    <row r="40" spans="1:5" x14ac:dyDescent="0.2">
      <c r="A40" s="50"/>
      <c r="B40" s="49"/>
      <c r="C40" s="49"/>
      <c r="D40" s="45"/>
      <c r="E40" s="45"/>
    </row>
    <row r="41" spans="1:5" x14ac:dyDescent="0.2">
      <c r="A41" s="48"/>
      <c r="B41" s="49"/>
      <c r="C41" s="49"/>
      <c r="D41" s="45"/>
      <c r="E41" s="45"/>
    </row>
    <row r="42" spans="1:5" x14ac:dyDescent="0.2">
      <c r="A42" s="48"/>
      <c r="B42" s="49"/>
      <c r="C42" s="49"/>
      <c r="D42" s="45"/>
      <c r="E42" s="45"/>
    </row>
    <row r="43" spans="1:5" x14ac:dyDescent="0.2">
      <c r="A43" s="49"/>
      <c r="B43" s="49"/>
      <c r="C43" s="49"/>
      <c r="D43" s="45"/>
      <c r="E43" s="45"/>
    </row>
    <row r="44" spans="1:5" x14ac:dyDescent="0.2">
      <c r="A44" s="48"/>
      <c r="B44" s="49"/>
      <c r="C44" s="49"/>
      <c r="D44" s="45"/>
      <c r="E44" s="45"/>
    </row>
    <row r="45" spans="1:5" x14ac:dyDescent="0.2">
      <c r="A45" s="49"/>
      <c r="B45" s="49"/>
      <c r="C45" s="49"/>
      <c r="D45" s="45"/>
      <c r="E45" s="45"/>
    </row>
    <row r="46" spans="1:5" x14ac:dyDescent="0.2">
      <c r="A46" s="50"/>
      <c r="B46" s="49"/>
      <c r="C46" s="49"/>
      <c r="D46" s="45"/>
      <c r="E46" s="45"/>
    </row>
    <row r="47" spans="1:5" x14ac:dyDescent="0.2">
      <c r="A47" s="49"/>
      <c r="B47" s="49"/>
      <c r="C47" s="49"/>
      <c r="D47" s="44"/>
    </row>
    <row r="48" spans="1:5" x14ac:dyDescent="0.2">
      <c r="A48" s="50"/>
      <c r="B48" s="49"/>
      <c r="C48" s="49"/>
      <c r="D48" s="45"/>
      <c r="E48" s="45"/>
    </row>
    <row r="49" spans="1:5" x14ac:dyDescent="0.2">
      <c r="A49" s="48"/>
      <c r="B49" s="49"/>
      <c r="C49" s="49"/>
      <c r="D49" s="44"/>
    </row>
    <row r="50" spans="1:5" x14ac:dyDescent="0.2">
      <c r="A50" s="49"/>
      <c r="B50" s="49"/>
      <c r="C50" s="49"/>
      <c r="D50" s="45"/>
      <c r="E50" s="45"/>
    </row>
    <row r="51" spans="1:5" x14ac:dyDescent="0.2">
      <c r="A51" s="48"/>
      <c r="B51" s="48"/>
      <c r="C51" s="49"/>
    </row>
    <row r="52" spans="1:5" x14ac:dyDescent="0.2">
      <c r="A52" s="50"/>
      <c r="B52" s="49"/>
      <c r="C52" s="49"/>
    </row>
    <row r="53" spans="1:5" x14ac:dyDescent="0.2">
      <c r="A53" s="50"/>
      <c r="B53" s="49"/>
      <c r="C53" s="49"/>
      <c r="D53" s="45"/>
      <c r="E53" s="45"/>
    </row>
    <row r="54" spans="1:5" x14ac:dyDescent="0.2">
      <c r="A54" s="50"/>
      <c r="B54" s="49"/>
      <c r="C54" s="49"/>
      <c r="D54" s="45"/>
      <c r="E54" s="45"/>
    </row>
    <row r="55" spans="1:5" x14ac:dyDescent="0.2">
      <c r="A55" s="48"/>
      <c r="B55" s="49"/>
      <c r="C55" s="49"/>
      <c r="D55" s="44"/>
    </row>
    <row r="56" spans="1:5" x14ac:dyDescent="0.2">
      <c r="A56" s="50"/>
      <c r="B56" s="49"/>
      <c r="C56" s="49"/>
      <c r="D56" s="45"/>
      <c r="E56" s="45"/>
    </row>
    <row r="57" spans="1:5" x14ac:dyDescent="0.2">
      <c r="A57" s="48"/>
      <c r="B57" s="48"/>
      <c r="C57" s="49"/>
      <c r="D57" s="45"/>
      <c r="E57" s="45"/>
    </row>
    <row r="58" spans="1:5" x14ac:dyDescent="0.2">
      <c r="A58" s="48"/>
      <c r="B58" s="49"/>
      <c r="C58" s="49"/>
      <c r="D58" s="45"/>
      <c r="E58" s="45"/>
    </row>
    <row r="59" spans="1:5" x14ac:dyDescent="0.2">
      <c r="A59" s="48"/>
      <c r="B59" s="49"/>
      <c r="C59" s="49"/>
      <c r="D59" s="45"/>
      <c r="E59" s="45"/>
    </row>
    <row r="60" spans="1:5" x14ac:dyDescent="0.2">
      <c r="A60" s="48"/>
      <c r="B60" s="48"/>
      <c r="C60" s="49"/>
      <c r="D60" s="45"/>
      <c r="E60" s="45"/>
    </row>
    <row r="61" spans="1:5" x14ac:dyDescent="0.2">
      <c r="A61" s="48"/>
      <c r="B61" s="49"/>
      <c r="C61" s="49"/>
      <c r="D61" s="45"/>
      <c r="E61" s="45"/>
    </row>
    <row r="62" spans="1:5" x14ac:dyDescent="0.2">
      <c r="A62" s="49"/>
      <c r="B62" s="49"/>
      <c r="C62" s="49"/>
      <c r="D62" s="44"/>
    </row>
    <row r="63" spans="1:5" x14ac:dyDescent="0.2">
      <c r="A63" s="48"/>
      <c r="B63" s="49"/>
      <c r="C63" s="49"/>
      <c r="D63" s="45"/>
      <c r="E63" s="45"/>
    </row>
    <row r="64" spans="1:5" x14ac:dyDescent="0.2">
      <c r="A64" s="48"/>
      <c r="B64" s="49"/>
      <c r="C64" s="49"/>
    </row>
    <row r="65" spans="1:5" x14ac:dyDescent="0.2">
      <c r="A65" s="48"/>
      <c r="B65" s="49"/>
      <c r="C65" s="49"/>
      <c r="D65" s="45"/>
      <c r="E65" s="45"/>
    </row>
    <row r="66" spans="1:5" x14ac:dyDescent="0.2">
      <c r="A66" s="50"/>
      <c r="B66" s="49"/>
      <c r="C66" s="49"/>
    </row>
    <row r="67" spans="1:5" x14ac:dyDescent="0.2">
      <c r="A67" s="48"/>
      <c r="B67" s="49"/>
      <c r="C67" s="49"/>
    </row>
    <row r="68" spans="1:5" x14ac:dyDescent="0.2">
      <c r="A68" s="50"/>
      <c r="B68" s="49"/>
      <c r="C68" s="49"/>
      <c r="D68" s="45"/>
      <c r="E68" s="45"/>
    </row>
    <row r="69" spans="1:5" x14ac:dyDescent="0.2">
      <c r="A69" s="48"/>
      <c r="B69" s="49"/>
      <c r="C69" s="49"/>
    </row>
    <row r="70" spans="1:5" x14ac:dyDescent="0.2">
      <c r="A70" s="48"/>
      <c r="B70" s="49"/>
      <c r="C70" s="49"/>
    </row>
    <row r="71" spans="1:5" x14ac:dyDescent="0.2">
      <c r="A71" s="49"/>
      <c r="B71" s="49"/>
      <c r="C71" s="49"/>
      <c r="D71" s="44"/>
    </row>
    <row r="72" spans="1:5" x14ac:dyDescent="0.2">
      <c r="A72" s="48"/>
      <c r="B72" s="49"/>
      <c r="C72" s="49"/>
      <c r="D72" s="45"/>
      <c r="E72" s="45"/>
    </row>
    <row r="73" spans="1:5" x14ac:dyDescent="0.2">
      <c r="A73" s="48"/>
      <c r="B73" s="48"/>
      <c r="C73" s="49"/>
    </row>
    <row r="74" spans="1:5" x14ac:dyDescent="0.2">
      <c r="A74" s="48"/>
      <c r="B74" s="49"/>
      <c r="C74" s="49"/>
    </row>
    <row r="75" spans="1:5" x14ac:dyDescent="0.2">
      <c r="A75" s="48"/>
      <c r="B75" s="49"/>
      <c r="C75" s="49"/>
      <c r="D75" s="45"/>
      <c r="E75" s="45"/>
    </row>
    <row r="76" spans="1:5" x14ac:dyDescent="0.2">
      <c r="A76" s="50"/>
      <c r="B76" s="49"/>
      <c r="C76" s="49"/>
      <c r="D76" s="45"/>
      <c r="E76" s="45"/>
    </row>
    <row r="77" spans="1:5" x14ac:dyDescent="0.2">
      <c r="A77" s="48"/>
      <c r="B77" s="48"/>
      <c r="C77" s="49"/>
    </row>
    <row r="78" spans="1:5" x14ac:dyDescent="0.2">
      <c r="A78" s="49"/>
      <c r="B78" s="48"/>
      <c r="C78" s="49"/>
      <c r="D78" s="45"/>
      <c r="E78" s="45"/>
    </row>
    <row r="79" spans="1:5" x14ac:dyDescent="0.2">
      <c r="A79" s="48"/>
      <c r="B79" s="48"/>
      <c r="C79" s="49"/>
      <c r="D79" s="45"/>
      <c r="E79" s="45"/>
    </row>
    <row r="80" spans="1:5" x14ac:dyDescent="0.2">
      <c r="A80" s="48"/>
      <c r="B80" s="49"/>
      <c r="C80" s="49"/>
    </row>
    <row r="81" spans="1:5" x14ac:dyDescent="0.2">
      <c r="A81" s="49"/>
      <c r="B81" s="49"/>
      <c r="C81" s="49"/>
      <c r="D81" s="45"/>
      <c r="E81" s="45"/>
    </row>
    <row r="82" spans="1:5" x14ac:dyDescent="0.2">
      <c r="A82" s="49"/>
      <c r="B82" s="49"/>
      <c r="C82" s="49"/>
      <c r="D82" s="45"/>
      <c r="E82" s="45"/>
    </row>
    <row r="83" spans="1:5" x14ac:dyDescent="0.2">
      <c r="A83" s="50"/>
      <c r="B83" s="49"/>
      <c r="C83" s="49"/>
      <c r="D83" s="44"/>
    </row>
    <row r="84" spans="1:5" x14ac:dyDescent="0.2">
      <c r="A84" s="48"/>
      <c r="B84" s="49"/>
      <c r="C84" s="49"/>
    </row>
    <row r="85" spans="1:5" x14ac:dyDescent="0.2">
      <c r="A85" s="50"/>
      <c r="B85" s="49"/>
      <c r="C85" s="49"/>
    </row>
    <row r="86" spans="1:5" x14ac:dyDescent="0.2">
      <c r="A86" s="49"/>
      <c r="B86" s="49"/>
      <c r="C86" s="49"/>
      <c r="D86" s="45"/>
      <c r="E86" s="45"/>
    </row>
    <row r="87" spans="1:5" x14ac:dyDescent="0.2">
      <c r="A87" s="48"/>
      <c r="B87" s="48"/>
      <c r="C87" s="49"/>
      <c r="D87" s="45"/>
      <c r="E87" s="45"/>
    </row>
    <row r="88" spans="1:5" x14ac:dyDescent="0.2">
      <c r="A88" s="49"/>
      <c r="B88" s="49"/>
      <c r="C88" s="49"/>
      <c r="D88" s="45"/>
      <c r="E88" s="45"/>
    </row>
    <row r="89" spans="1:5" x14ac:dyDescent="0.2">
      <c r="A89" s="48"/>
      <c r="B89" s="48"/>
      <c r="C89" s="49"/>
      <c r="D89" s="45"/>
      <c r="E89" s="45"/>
    </row>
    <row r="90" spans="1:5" x14ac:dyDescent="0.2">
      <c r="A90" s="48"/>
      <c r="B90" s="49"/>
      <c r="C90" s="49"/>
      <c r="D90" s="45"/>
      <c r="E90" s="45"/>
    </row>
    <row r="91" spans="1:5" x14ac:dyDescent="0.2">
      <c r="A91" s="48"/>
      <c r="B91" s="49"/>
      <c r="C91" s="49"/>
      <c r="D91" s="45"/>
      <c r="E91" s="45"/>
    </row>
    <row r="92" spans="1:5" x14ac:dyDescent="0.2">
      <c r="A92" s="48"/>
      <c r="B92" s="49"/>
      <c r="C92" s="49"/>
      <c r="D92" s="44"/>
    </row>
    <row r="93" spans="1:5" x14ac:dyDescent="0.2">
      <c r="A93" s="48"/>
      <c r="B93" s="48"/>
      <c r="C93" s="49"/>
      <c r="D93" s="45"/>
      <c r="E93" s="45"/>
    </row>
    <row r="94" spans="1:5" x14ac:dyDescent="0.2">
      <c r="A94" s="48"/>
      <c r="B94" s="49"/>
      <c r="C94" s="49"/>
      <c r="D94" s="45"/>
      <c r="E94" s="45"/>
    </row>
    <row r="95" spans="1:5" x14ac:dyDescent="0.2">
      <c r="A95" s="50"/>
      <c r="B95" s="49"/>
      <c r="C95" s="49"/>
      <c r="D95" s="45"/>
      <c r="E95" s="45"/>
    </row>
    <row r="96" spans="1:5" x14ac:dyDescent="0.2">
      <c r="A96" s="50"/>
      <c r="B96" s="49"/>
      <c r="C96" s="49"/>
      <c r="D96" s="45"/>
      <c r="E96" s="45"/>
    </row>
    <row r="97" spans="1:5" x14ac:dyDescent="0.2">
      <c r="A97" s="49"/>
      <c r="B97" s="48"/>
      <c r="C97" s="48"/>
      <c r="D97" s="45"/>
      <c r="E97" s="45"/>
    </row>
    <row r="98" spans="1:5" x14ac:dyDescent="0.2">
      <c r="A98" s="49"/>
      <c r="B98" s="48"/>
      <c r="C98" s="49"/>
      <c r="D98" s="45"/>
      <c r="E98" s="45"/>
    </row>
    <row r="99" spans="1:5" x14ac:dyDescent="0.2">
      <c r="A99" s="49"/>
      <c r="B99" s="48"/>
      <c r="C99" s="49"/>
      <c r="D99" s="45"/>
      <c r="E99" s="45"/>
    </row>
    <row r="100" spans="1:5" x14ac:dyDescent="0.2">
      <c r="A100" s="49"/>
      <c r="B100" s="48"/>
      <c r="C100" s="49"/>
      <c r="D100" s="44"/>
    </row>
    <row r="101" spans="1:5" x14ac:dyDescent="0.2">
      <c r="A101" s="48"/>
      <c r="B101" s="49"/>
      <c r="C101" s="49"/>
      <c r="D101" s="45"/>
      <c r="E101" s="45"/>
    </row>
    <row r="102" spans="1:5" x14ac:dyDescent="0.2">
      <c r="A102" s="48"/>
      <c r="B102" s="49"/>
      <c r="C102" s="49"/>
    </row>
    <row r="103" spans="1:5" x14ac:dyDescent="0.2">
      <c r="A103" s="48"/>
      <c r="B103" s="48"/>
      <c r="C103" s="49"/>
    </row>
    <row r="104" spans="1:5" x14ac:dyDescent="0.2">
      <c r="A104" s="49"/>
      <c r="B104" s="49"/>
      <c r="C104" s="49"/>
    </row>
    <row r="105" spans="1:5" x14ac:dyDescent="0.2">
      <c r="A105" s="49"/>
      <c r="B105" s="49"/>
      <c r="C105" s="49"/>
    </row>
    <row r="106" spans="1:5" x14ac:dyDescent="0.2">
      <c r="A106" s="49"/>
      <c r="B106" s="48"/>
      <c r="C106" s="49"/>
    </row>
    <row r="107" spans="1:5" x14ac:dyDescent="0.2">
      <c r="A107" s="49"/>
      <c r="B107" s="48"/>
      <c r="C107" s="49"/>
      <c r="D107" s="42"/>
    </row>
    <row r="108" spans="1:5" x14ac:dyDescent="0.2">
      <c r="A108" s="49"/>
      <c r="B108" s="49"/>
      <c r="C108" s="49"/>
    </row>
    <row r="109" spans="1:5" x14ac:dyDescent="0.2">
      <c r="A109" s="49"/>
      <c r="B109" s="48"/>
      <c r="C109" s="49"/>
      <c r="D109" s="42"/>
    </row>
    <row r="110" spans="1:5" x14ac:dyDescent="0.2">
      <c r="A110" s="49"/>
      <c r="B110" s="49"/>
      <c r="C110" s="49"/>
      <c r="D110" s="42"/>
    </row>
    <row r="111" spans="1:5" x14ac:dyDescent="0.2">
      <c r="A111" s="49"/>
      <c r="B111" s="49"/>
      <c r="C111" s="49"/>
    </row>
    <row r="112" spans="1:5" x14ac:dyDescent="0.2">
      <c r="A112" s="49"/>
      <c r="B112" s="49"/>
      <c r="C112" s="49"/>
    </row>
    <row r="113" spans="1:3" x14ac:dyDescent="0.2">
      <c r="A113" s="48"/>
      <c r="B113" s="49"/>
      <c r="C113" s="48"/>
    </row>
    <row r="114" spans="1:3" x14ac:dyDescent="0.2">
      <c r="A114" s="49"/>
      <c r="B114" s="49"/>
      <c r="C114" s="49"/>
    </row>
    <row r="115" spans="1:3" x14ac:dyDescent="0.2">
      <c r="A115" s="48"/>
      <c r="B115" s="49"/>
      <c r="C115" s="49"/>
    </row>
    <row r="116" spans="1:3" x14ac:dyDescent="0.2">
      <c r="A116" s="49"/>
      <c r="B116" s="49"/>
      <c r="C116" s="49"/>
    </row>
    <row r="117" spans="1:3" x14ac:dyDescent="0.2">
      <c r="A117" s="49"/>
      <c r="B117" s="49"/>
      <c r="C117" s="49"/>
    </row>
    <row r="118" spans="1:3" x14ac:dyDescent="0.2">
      <c r="A118" s="49"/>
      <c r="B118" s="49"/>
      <c r="C118" s="49"/>
    </row>
    <row r="119" spans="1:3" x14ac:dyDescent="0.2">
      <c r="A119" s="49"/>
      <c r="B119" s="48"/>
      <c r="C119" s="49"/>
    </row>
    <row r="120" spans="1:3" x14ac:dyDescent="0.2">
      <c r="A120" s="49"/>
      <c r="B120" s="51"/>
      <c r="C120" s="49"/>
    </row>
    <row r="121" spans="1:3" x14ac:dyDescent="0.2">
      <c r="A121" s="49"/>
      <c r="B121" s="49"/>
      <c r="C121" s="49"/>
    </row>
    <row r="122" spans="1:3" x14ac:dyDescent="0.2">
      <c r="A122" s="49"/>
      <c r="B122" s="49"/>
      <c r="C122" s="49"/>
    </row>
    <row r="123" spans="1:3" x14ac:dyDescent="0.2">
      <c r="A123" s="49"/>
      <c r="B123" s="49"/>
      <c r="C123" s="49"/>
    </row>
    <row r="124" spans="1:3" x14ac:dyDescent="0.2">
      <c r="A124" s="49"/>
      <c r="B124" s="49"/>
      <c r="C124" s="49"/>
    </row>
    <row r="125" spans="1:3" x14ac:dyDescent="0.2">
      <c r="A125" s="49"/>
      <c r="B125" s="49"/>
      <c r="C125" s="48"/>
    </row>
    <row r="126" spans="1:3" x14ac:dyDescent="0.2">
      <c r="A126" s="49"/>
      <c r="B126" s="48"/>
      <c r="C126" s="49"/>
    </row>
    <row r="127" spans="1:3" x14ac:dyDescent="0.2">
      <c r="A127" s="49"/>
      <c r="B127" s="48"/>
      <c r="C127" s="49"/>
    </row>
    <row r="128" spans="1:3" x14ac:dyDescent="0.2">
      <c r="A128" s="49"/>
      <c r="B128" s="48"/>
      <c r="C128" s="49"/>
    </row>
    <row r="129" spans="1:5" x14ac:dyDescent="0.2">
      <c r="A129" s="49"/>
      <c r="B129" s="48"/>
      <c r="C129" s="49"/>
    </row>
    <row r="130" spans="1:5" x14ac:dyDescent="0.2">
      <c r="A130" s="49"/>
      <c r="B130" s="49"/>
      <c r="C130" s="49"/>
    </row>
    <row r="131" spans="1:5" x14ac:dyDescent="0.2">
      <c r="A131" s="49"/>
      <c r="B131" s="48"/>
      <c r="C131" s="49"/>
    </row>
    <row r="132" spans="1:5" x14ac:dyDescent="0.2">
      <c r="A132" s="49"/>
      <c r="B132" s="49"/>
      <c r="C132" s="49"/>
      <c r="E132" s="46"/>
    </row>
    <row r="133" spans="1:5" x14ac:dyDescent="0.2">
      <c r="A133" s="49"/>
      <c r="B133" s="49"/>
      <c r="C133" s="49"/>
    </row>
    <row r="134" spans="1:5" x14ac:dyDescent="0.2">
      <c r="A134" s="49"/>
      <c r="B134" s="49"/>
      <c r="C134" s="49"/>
    </row>
    <row r="135" spans="1:5" x14ac:dyDescent="0.2">
      <c r="A135" s="49"/>
      <c r="B135" s="49"/>
      <c r="C135" s="49"/>
    </row>
    <row r="136" spans="1:5" x14ac:dyDescent="0.2">
      <c r="A136" s="49"/>
      <c r="B136" s="49"/>
      <c r="C136" s="49"/>
    </row>
    <row r="137" spans="1:5" x14ac:dyDescent="0.2">
      <c r="A137" s="49"/>
      <c r="B137" s="48"/>
      <c r="C137" s="49"/>
    </row>
    <row r="138" spans="1:5" x14ac:dyDescent="0.2">
      <c r="A138" s="49"/>
      <c r="B138" s="49"/>
      <c r="C138" s="49"/>
    </row>
    <row r="139" spans="1:5" x14ac:dyDescent="0.2">
      <c r="A139" s="48"/>
      <c r="B139" s="49"/>
      <c r="C139" s="49"/>
      <c r="E139" s="46"/>
    </row>
    <row r="140" spans="1:5" x14ac:dyDescent="0.2">
      <c r="A140" s="49"/>
      <c r="B140" s="49"/>
      <c r="C140" s="49"/>
    </row>
    <row r="141" spans="1:5" x14ac:dyDescent="0.2">
      <c r="A141" s="49"/>
      <c r="B141" s="49"/>
      <c r="C141" s="49"/>
    </row>
    <row r="142" spans="1:5" x14ac:dyDescent="0.2">
      <c r="A142" s="49"/>
      <c r="B142" s="49"/>
      <c r="C142" s="49"/>
    </row>
    <row r="143" spans="1:5" x14ac:dyDescent="0.2">
      <c r="A143" s="49"/>
      <c r="B143" s="49"/>
      <c r="C143" s="49"/>
    </row>
    <row r="144" spans="1:5" x14ac:dyDescent="0.2">
      <c r="A144" s="49"/>
      <c r="B144" s="49"/>
      <c r="C144" s="49"/>
    </row>
    <row r="145" spans="1:5" x14ac:dyDescent="0.2">
      <c r="A145" s="49"/>
      <c r="B145" s="49"/>
      <c r="C145" s="49"/>
    </row>
    <row r="146" spans="1:5" x14ac:dyDescent="0.2">
      <c r="A146" s="49"/>
      <c r="B146" s="49"/>
      <c r="C146" s="49"/>
    </row>
    <row r="147" spans="1:5" x14ac:dyDescent="0.2">
      <c r="A147" s="49"/>
      <c r="B147" s="49"/>
      <c r="C147" s="49"/>
    </row>
    <row r="148" spans="1:5" x14ac:dyDescent="0.2">
      <c r="A148" s="49"/>
      <c r="B148" s="49"/>
      <c r="C148" s="49"/>
    </row>
    <row r="149" spans="1:5" x14ac:dyDescent="0.2">
      <c r="A149" s="49"/>
      <c r="B149" s="49"/>
      <c r="C149" s="49"/>
    </row>
    <row r="150" spans="1:5" x14ac:dyDescent="0.2">
      <c r="A150" s="49"/>
      <c r="B150" s="49"/>
      <c r="C150" s="49"/>
    </row>
    <row r="151" spans="1:5" x14ac:dyDescent="0.2">
      <c r="A151" s="52"/>
      <c r="B151" s="49"/>
      <c r="C151" s="52"/>
      <c r="D151" s="42"/>
      <c r="E151" s="47"/>
    </row>
    <row r="152" spans="1:5" x14ac:dyDescent="0.2">
      <c r="A152" s="49"/>
      <c r="B152" s="49"/>
      <c r="C152" s="49"/>
    </row>
    <row r="153" spans="1:5" x14ac:dyDescent="0.2">
      <c r="A153" s="49"/>
      <c r="B153" s="49"/>
      <c r="C153" s="49"/>
    </row>
    <row r="154" spans="1:5" x14ac:dyDescent="0.2">
      <c r="A154" s="49"/>
      <c r="B154" s="49"/>
      <c r="C154" s="52"/>
      <c r="D154" s="42"/>
    </row>
    <row r="155" spans="1:5" x14ac:dyDescent="0.2">
      <c r="A155" s="49"/>
      <c r="B155" s="49"/>
      <c r="C155" s="49"/>
    </row>
    <row r="156" spans="1:5" x14ac:dyDescent="0.2">
      <c r="A156" s="49"/>
      <c r="B156" s="49"/>
      <c r="C156" s="49"/>
    </row>
    <row r="157" spans="1:5" x14ac:dyDescent="0.2">
      <c r="A157" s="49"/>
      <c r="B157" s="49"/>
      <c r="C157" s="49"/>
    </row>
    <row r="158" spans="1:5" x14ac:dyDescent="0.2">
      <c r="A158" s="49"/>
      <c r="B158" s="49"/>
      <c r="C158" s="49"/>
    </row>
    <row r="159" spans="1:5" x14ac:dyDescent="0.2">
      <c r="A159" s="49"/>
      <c r="B159" s="49"/>
      <c r="C159" s="49"/>
    </row>
    <row r="160" spans="1:5" x14ac:dyDescent="0.2">
      <c r="A160" s="48"/>
      <c r="B160" s="49"/>
      <c r="C160" s="49"/>
    </row>
    <row r="161" spans="1:3" x14ac:dyDescent="0.2">
      <c r="A161" s="49"/>
      <c r="B161" s="48"/>
      <c r="C161" s="49"/>
    </row>
    <row r="162" spans="1:3" x14ac:dyDescent="0.2">
      <c r="A162" s="49"/>
      <c r="B162" s="49"/>
      <c r="C162" s="49"/>
    </row>
    <row r="163" spans="1:3" x14ac:dyDescent="0.2">
      <c r="A163" s="49"/>
      <c r="B163" s="49"/>
      <c r="C163" s="48"/>
    </row>
    <row r="164" spans="1:3" x14ac:dyDescent="0.2">
      <c r="A164" s="49"/>
      <c r="B164" s="49"/>
      <c r="C164" s="49"/>
    </row>
    <row r="165" spans="1:3" x14ac:dyDescent="0.2">
      <c r="A165" s="49"/>
      <c r="B165" s="49"/>
      <c r="C165" s="49"/>
    </row>
    <row r="166" spans="1:3" x14ac:dyDescent="0.2">
      <c r="A166" s="49"/>
      <c r="B166" s="49"/>
      <c r="C166" s="49"/>
    </row>
    <row r="167" spans="1:3" x14ac:dyDescent="0.2">
      <c r="A167" s="49"/>
      <c r="B167" s="49"/>
      <c r="C167" s="49"/>
    </row>
    <row r="168" spans="1:3" x14ac:dyDescent="0.2">
      <c r="A168" s="49"/>
      <c r="B168" s="49"/>
      <c r="C168" s="49"/>
    </row>
    <row r="169" spans="1:3" x14ac:dyDescent="0.2">
      <c r="A169" s="49"/>
      <c r="B169" s="49"/>
      <c r="C169" s="49"/>
    </row>
    <row r="170" spans="1:3" x14ac:dyDescent="0.2">
      <c r="A170" s="49"/>
      <c r="B170" s="49"/>
      <c r="C170" s="49"/>
    </row>
    <row r="171" spans="1:3" x14ac:dyDescent="0.2">
      <c r="A171" s="52"/>
      <c r="B171" s="49"/>
      <c r="C171" s="52"/>
    </row>
    <row r="172" spans="1:3" x14ac:dyDescent="0.2">
      <c r="A172" s="49"/>
      <c r="B172" s="49"/>
      <c r="C172" s="49"/>
    </row>
    <row r="173" spans="1:3" x14ac:dyDescent="0.2">
      <c r="A173" s="49"/>
      <c r="B173" s="49"/>
      <c r="C173" s="49"/>
    </row>
    <row r="174" spans="1:3" x14ac:dyDescent="0.2">
      <c r="A174" s="49"/>
      <c r="B174" s="49"/>
      <c r="C174" s="49"/>
    </row>
    <row r="175" spans="1:3" x14ac:dyDescent="0.2">
      <c r="A175" s="49"/>
      <c r="B175" s="49"/>
      <c r="C175" s="48"/>
    </row>
    <row r="176" spans="1:3" x14ac:dyDescent="0.2">
      <c r="A176" s="49"/>
      <c r="B176" s="49"/>
      <c r="C176" s="49"/>
    </row>
    <row r="177" spans="1:14" x14ac:dyDescent="0.2">
      <c r="A177" s="49"/>
      <c r="B177" s="49"/>
      <c r="C177" s="49"/>
    </row>
    <row r="178" spans="1:14" x14ac:dyDescent="0.2">
      <c r="A178" s="49"/>
      <c r="B178" s="49"/>
      <c r="C178" s="49"/>
    </row>
    <row r="179" spans="1:14" x14ac:dyDescent="0.2">
      <c r="A179" s="49"/>
      <c r="B179" s="49"/>
      <c r="C179" s="49"/>
    </row>
    <row r="180" spans="1:14" x14ac:dyDescent="0.2">
      <c r="A180" s="49"/>
      <c r="B180" s="49"/>
      <c r="C180" s="49"/>
    </row>
    <row r="181" spans="1:14" x14ac:dyDescent="0.2">
      <c r="A181" s="49"/>
      <c r="B181" s="49"/>
      <c r="C181" s="48"/>
    </row>
    <row r="182" spans="1:14" x14ac:dyDescent="0.2">
      <c r="A182" s="49"/>
      <c r="B182" s="49"/>
      <c r="C182" s="49"/>
    </row>
    <row r="183" spans="1:14" x14ac:dyDescent="0.2">
      <c r="A183" s="49"/>
      <c r="B183" s="49"/>
      <c r="C183" s="49"/>
    </row>
    <row r="184" spans="1:14" x14ac:dyDescent="0.2">
      <c r="A184" s="49"/>
      <c r="B184" s="49"/>
      <c r="C184" s="49"/>
    </row>
    <row r="185" spans="1:14" x14ac:dyDescent="0.2">
      <c r="A185" s="49"/>
      <c r="B185" s="49"/>
      <c r="C185" s="49"/>
    </row>
    <row r="186" spans="1:14" x14ac:dyDescent="0.2">
      <c r="A186" s="49"/>
      <c r="B186" s="48"/>
      <c r="C186" s="49"/>
    </row>
    <row r="187" spans="1:14" x14ac:dyDescent="0.2">
      <c r="A187" s="49"/>
      <c r="B187" s="48"/>
      <c r="C187" s="49"/>
    </row>
    <row r="188" spans="1:14" x14ac:dyDescent="0.2">
      <c r="A188" s="49"/>
      <c r="B188" s="49"/>
      <c r="C188" s="49"/>
    </row>
    <row r="189" spans="1:14" x14ac:dyDescent="0.2">
      <c r="A189" s="49"/>
      <c r="B189" s="51"/>
      <c r="C189" s="49"/>
    </row>
    <row r="190" spans="1:14" x14ac:dyDescent="0.2">
      <c r="A190" s="49"/>
      <c r="B190" s="48"/>
      <c r="C190" s="49"/>
    </row>
    <row r="191" spans="1:14" x14ac:dyDescent="0.2">
      <c r="A191" s="48"/>
      <c r="B191" s="49"/>
      <c r="C191" s="48"/>
      <c r="D191" s="47"/>
      <c r="M191" s="43"/>
      <c r="N191" s="43"/>
    </row>
    <row r="192" spans="1:14" x14ac:dyDescent="0.2">
      <c r="A192" s="49"/>
      <c r="B192" s="49"/>
      <c r="C192" s="49"/>
    </row>
    <row r="193" spans="1:12" x14ac:dyDescent="0.2">
      <c r="A193" s="52"/>
      <c r="B193" s="49"/>
      <c r="C193" s="52"/>
      <c r="G193" s="43"/>
      <c r="H193" s="43"/>
      <c r="K193" s="43"/>
      <c r="L193" s="43"/>
    </row>
    <row r="194" spans="1:12" x14ac:dyDescent="0.2">
      <c r="A194" s="49"/>
      <c r="B194" s="49"/>
      <c r="C194" s="49"/>
    </row>
    <row r="195" spans="1:12" x14ac:dyDescent="0.2">
      <c r="A195" s="49"/>
      <c r="B195" s="49"/>
      <c r="C195" s="49"/>
    </row>
    <row r="196" spans="1:12" x14ac:dyDescent="0.2">
      <c r="A196" s="48"/>
      <c r="B196" s="49"/>
      <c r="C196" s="48"/>
    </row>
    <row r="197" spans="1:12" x14ac:dyDescent="0.2">
      <c r="A197" s="49"/>
      <c r="B197" s="49"/>
      <c r="C197" s="49"/>
    </row>
    <row r="198" spans="1:12" x14ac:dyDescent="0.2">
      <c r="A198" s="49"/>
      <c r="B198" s="48"/>
      <c r="C198" s="49"/>
    </row>
    <row r="199" spans="1:12" x14ac:dyDescent="0.2">
      <c r="A199" s="49"/>
      <c r="B199" s="49"/>
      <c r="C199" s="49"/>
    </row>
    <row r="200" spans="1:12" x14ac:dyDescent="0.2">
      <c r="A200" s="49"/>
      <c r="B200" s="49"/>
      <c r="C200" s="49"/>
    </row>
    <row r="201" spans="1:12" x14ac:dyDescent="0.2">
      <c r="A201" s="52"/>
      <c r="B201" s="49"/>
      <c r="C201" s="52"/>
      <c r="D201" s="42"/>
      <c r="E201" s="47"/>
    </row>
    <row r="202" spans="1:12" x14ac:dyDescent="0.2">
      <c r="A202" s="49"/>
      <c r="B202" s="48"/>
      <c r="C202" s="49"/>
    </row>
    <row r="203" spans="1:12" x14ac:dyDescent="0.2">
      <c r="A203" s="48"/>
      <c r="B203" s="49"/>
      <c r="C203" s="48"/>
    </row>
    <row r="204" spans="1:12" x14ac:dyDescent="0.2">
      <c r="A204" s="49"/>
      <c r="B204" s="49"/>
      <c r="C204" s="49"/>
    </row>
    <row r="205" spans="1:12" x14ac:dyDescent="0.2">
      <c r="A205" s="49"/>
      <c r="B205" s="49"/>
      <c r="C205" s="49"/>
    </row>
    <row r="206" spans="1:12" x14ac:dyDescent="0.2">
      <c r="A206" s="49"/>
      <c r="B206" s="48"/>
      <c r="C206" s="49"/>
    </row>
    <row r="207" spans="1:12" x14ac:dyDescent="0.2">
      <c r="A207" s="49"/>
      <c r="B207" s="49"/>
      <c r="C207" s="49"/>
    </row>
    <row r="208" spans="1:12" x14ac:dyDescent="0.2">
      <c r="A208" s="48"/>
      <c r="B208" s="48"/>
      <c r="C208" s="48"/>
    </row>
    <row r="209" spans="1:3" x14ac:dyDescent="0.2">
      <c r="A209" s="49"/>
      <c r="B209" s="49"/>
      <c r="C209" s="49"/>
    </row>
    <row r="210" spans="1:3" x14ac:dyDescent="0.2">
      <c r="A210" s="49"/>
      <c r="B210" s="49"/>
      <c r="C210" s="49"/>
    </row>
    <row r="211" spans="1:3" x14ac:dyDescent="0.2">
      <c r="A211" s="49"/>
      <c r="B211" s="49"/>
      <c r="C211" s="49"/>
    </row>
    <row r="212" spans="1:3" x14ac:dyDescent="0.2">
      <c r="A212" s="49"/>
      <c r="B212" s="49"/>
      <c r="C212" s="49"/>
    </row>
    <row r="213" spans="1:3" x14ac:dyDescent="0.2">
      <c r="A213" s="49"/>
      <c r="B213" s="49"/>
      <c r="C213" s="49"/>
    </row>
    <row r="214" spans="1:3" x14ac:dyDescent="0.2">
      <c r="A214" s="49"/>
      <c r="B214" s="49"/>
      <c r="C214" s="49"/>
    </row>
    <row r="215" spans="1:3" x14ac:dyDescent="0.2">
      <c r="A215" s="49"/>
      <c r="B215" s="49"/>
      <c r="C215" s="49"/>
    </row>
    <row r="216" spans="1:3" x14ac:dyDescent="0.2">
      <c r="A216" s="49"/>
      <c r="B216" s="49"/>
      <c r="C216" s="49"/>
    </row>
    <row r="217" spans="1:3" x14ac:dyDescent="0.2">
      <c r="A217" s="49"/>
      <c r="B217" s="49"/>
      <c r="C217" s="49"/>
    </row>
    <row r="218" spans="1:3" x14ac:dyDescent="0.2">
      <c r="A218" s="49"/>
      <c r="B218" s="48"/>
      <c r="C218" s="49"/>
    </row>
    <row r="219" spans="1:3" x14ac:dyDescent="0.2">
      <c r="A219" s="49"/>
      <c r="B219" s="49"/>
      <c r="C219" s="49"/>
    </row>
    <row r="220" spans="1:3" x14ac:dyDescent="0.2">
      <c r="A220" s="49"/>
      <c r="B220" s="48"/>
      <c r="C220" s="49"/>
    </row>
    <row r="221" spans="1:3" x14ac:dyDescent="0.2">
      <c r="A221" s="49"/>
      <c r="B221" s="49"/>
      <c r="C221" s="49"/>
    </row>
    <row r="222" spans="1:3" x14ac:dyDescent="0.2">
      <c r="A222" s="49"/>
      <c r="B222" s="49"/>
      <c r="C222" s="49"/>
    </row>
    <row r="223" spans="1:3" x14ac:dyDescent="0.2">
      <c r="A223" s="49"/>
      <c r="B223" s="49"/>
      <c r="C223" s="49"/>
    </row>
    <row r="224" spans="1:3" x14ac:dyDescent="0.2">
      <c r="A224" s="49"/>
      <c r="B224" s="49"/>
      <c r="C224" s="49"/>
    </row>
    <row r="225" spans="1:4" x14ac:dyDescent="0.2">
      <c r="A225" s="49"/>
      <c r="B225" s="48"/>
      <c r="C225" s="49"/>
    </row>
    <row r="226" spans="1:4" x14ac:dyDescent="0.2">
      <c r="A226" s="49"/>
      <c r="B226" s="49"/>
      <c r="C226" s="49"/>
    </row>
    <row r="227" spans="1:4" x14ac:dyDescent="0.2">
      <c r="A227" s="49"/>
      <c r="B227" s="49"/>
      <c r="C227" s="49"/>
    </row>
    <row r="228" spans="1:4" x14ac:dyDescent="0.2">
      <c r="A228" s="49"/>
      <c r="B228" s="48"/>
      <c r="C228" s="49"/>
    </row>
    <row r="229" spans="1:4" x14ac:dyDescent="0.2">
      <c r="A229" s="49"/>
      <c r="B229" s="48"/>
      <c r="C229" s="49"/>
    </row>
    <row r="230" spans="1:4" x14ac:dyDescent="0.2">
      <c r="A230" s="49"/>
      <c r="B230" s="49"/>
      <c r="C230" s="49"/>
    </row>
    <row r="231" spans="1:4" x14ac:dyDescent="0.2">
      <c r="A231" s="49"/>
      <c r="B231" s="49"/>
      <c r="C231" s="49"/>
    </row>
    <row r="232" spans="1:4" x14ac:dyDescent="0.2">
      <c r="A232" s="49"/>
      <c r="B232" s="49"/>
      <c r="C232" s="49"/>
    </row>
    <row r="233" spans="1:4" x14ac:dyDescent="0.2">
      <c r="A233" s="48"/>
      <c r="B233" s="49"/>
      <c r="C233" s="48"/>
    </row>
    <row r="234" spans="1:4" x14ac:dyDescent="0.2">
      <c r="A234" s="49"/>
      <c r="B234" s="49"/>
      <c r="C234" s="49"/>
      <c r="D234" s="42"/>
    </row>
    <row r="235" spans="1:4" x14ac:dyDescent="0.2">
      <c r="A235" s="49"/>
      <c r="B235" s="49"/>
      <c r="C235" s="49"/>
    </row>
    <row r="236" spans="1:4" x14ac:dyDescent="0.2">
      <c r="A236" s="49"/>
      <c r="B236" s="49"/>
      <c r="C236" s="49"/>
      <c r="D236" s="42"/>
    </row>
    <row r="237" spans="1:4" x14ac:dyDescent="0.2">
      <c r="A237" s="49"/>
      <c r="B237" s="49"/>
      <c r="C237" s="49"/>
      <c r="D237" s="42"/>
    </row>
    <row r="238" spans="1:4" x14ac:dyDescent="0.2">
      <c r="A238" s="49"/>
      <c r="B238" s="49"/>
      <c r="C238" s="49"/>
      <c r="D238" s="42"/>
    </row>
    <row r="239" spans="1:4" x14ac:dyDescent="0.2">
      <c r="A239" s="49"/>
      <c r="B239" s="49"/>
      <c r="C239" s="49"/>
      <c r="D239" s="42"/>
    </row>
    <row r="240" spans="1:4" x14ac:dyDescent="0.2">
      <c r="A240" s="49"/>
      <c r="B240" s="49"/>
      <c r="C240" s="49"/>
      <c r="D240" s="42"/>
    </row>
    <row r="241" spans="1:4" x14ac:dyDescent="0.2">
      <c r="A241" s="52"/>
      <c r="B241" s="49"/>
      <c r="C241" s="52"/>
    </row>
    <row r="242" spans="1:4" x14ac:dyDescent="0.2">
      <c r="A242" s="48"/>
      <c r="B242" s="49"/>
      <c r="C242" s="48"/>
      <c r="D242" s="42"/>
    </row>
    <row r="243" spans="1:4" x14ac:dyDescent="0.2">
      <c r="A243" s="49"/>
      <c r="B243" s="49"/>
      <c r="C243" s="49"/>
      <c r="D243" s="42"/>
    </row>
    <row r="244" spans="1:4" x14ac:dyDescent="0.2">
      <c r="A244" s="49"/>
      <c r="B244" s="49"/>
      <c r="C244" s="49"/>
    </row>
    <row r="245" spans="1:4" x14ac:dyDescent="0.2">
      <c r="A245" s="49"/>
      <c r="B245" s="49"/>
      <c r="C245" s="49"/>
    </row>
    <row r="246" spans="1:4" x14ac:dyDescent="0.2">
      <c r="A246" s="49"/>
      <c r="B246" s="49"/>
      <c r="C246" s="49"/>
    </row>
    <row r="247" spans="1:4" x14ac:dyDescent="0.2">
      <c r="A247" s="49"/>
      <c r="B247" s="49"/>
      <c r="C247" s="49"/>
    </row>
    <row r="248" spans="1:4" x14ac:dyDescent="0.2">
      <c r="A248" s="49"/>
      <c r="B248" s="49"/>
      <c r="C248" s="49"/>
    </row>
    <row r="249" spans="1:4" x14ac:dyDescent="0.2">
      <c r="A249" s="49"/>
      <c r="B249" s="49"/>
      <c r="C249" s="49"/>
      <c r="D249" s="42"/>
    </row>
    <row r="250" spans="1:4" x14ac:dyDescent="0.2">
      <c r="A250" s="49"/>
      <c r="B250" s="49"/>
      <c r="C250" s="49"/>
      <c r="D250" s="42"/>
    </row>
    <row r="251" spans="1:4" x14ac:dyDescent="0.2">
      <c r="A251" s="48"/>
      <c r="B251" s="49"/>
      <c r="C251" s="49"/>
      <c r="D251" s="42"/>
    </row>
    <row r="252" spans="1:4" x14ac:dyDescent="0.2">
      <c r="A252" s="49"/>
      <c r="B252" s="49"/>
      <c r="C252" s="49"/>
      <c r="D252" s="42"/>
    </row>
    <row r="253" spans="1:4" x14ac:dyDescent="0.2">
      <c r="A253" s="49"/>
      <c r="B253" s="49"/>
      <c r="C253" s="49"/>
      <c r="D253" s="42"/>
    </row>
    <row r="254" spans="1:4" x14ac:dyDescent="0.2">
      <c r="A254" s="49"/>
      <c r="B254" s="49"/>
      <c r="C254" s="49"/>
      <c r="D254" s="42"/>
    </row>
    <row r="255" spans="1:4" x14ac:dyDescent="0.2">
      <c r="A255" s="49"/>
      <c r="B255" s="49"/>
      <c r="C255" s="49"/>
      <c r="D255" s="42"/>
    </row>
    <row r="256" spans="1:4" x14ac:dyDescent="0.2">
      <c r="A256" s="49"/>
      <c r="B256" s="49"/>
      <c r="C256" s="49"/>
    </row>
    <row r="257" spans="1:5" x14ac:dyDescent="0.2">
      <c r="A257" s="49"/>
      <c r="B257" s="49"/>
      <c r="C257" s="49"/>
    </row>
    <row r="258" spans="1:5" x14ac:dyDescent="0.2">
      <c r="A258" s="49"/>
      <c r="B258" s="49"/>
      <c r="C258" s="49"/>
    </row>
    <row r="259" spans="1:5" x14ac:dyDescent="0.2">
      <c r="A259" s="49"/>
      <c r="B259" s="49"/>
      <c r="C259" s="49"/>
    </row>
    <row r="260" spans="1:5" x14ac:dyDescent="0.2">
      <c r="A260" s="48"/>
      <c r="B260" s="49"/>
      <c r="C260" s="49"/>
    </row>
    <row r="261" spans="1:5" x14ac:dyDescent="0.2">
      <c r="A261" s="49"/>
      <c r="B261" s="48"/>
      <c r="C261" s="49"/>
    </row>
    <row r="262" spans="1:5" x14ac:dyDescent="0.2">
      <c r="A262" s="49"/>
      <c r="B262" s="49"/>
      <c r="C262" s="49"/>
    </row>
    <row r="263" spans="1:5" x14ac:dyDescent="0.2">
      <c r="A263" s="49"/>
      <c r="B263" s="49"/>
      <c r="C263" s="49"/>
    </row>
    <row r="264" spans="1:5" x14ac:dyDescent="0.2">
      <c r="A264" s="49"/>
      <c r="B264" s="49"/>
      <c r="C264" s="49"/>
    </row>
    <row r="265" spans="1:5" x14ac:dyDescent="0.2">
      <c r="A265" s="49"/>
      <c r="B265" s="49"/>
      <c r="C265" s="49"/>
    </row>
    <row r="266" spans="1:5" x14ac:dyDescent="0.2">
      <c r="A266" s="49"/>
      <c r="B266" s="49"/>
      <c r="C266" s="49"/>
    </row>
    <row r="267" spans="1:5" x14ac:dyDescent="0.2">
      <c r="A267" s="49"/>
      <c r="B267" s="48"/>
      <c r="C267" s="49"/>
    </row>
    <row r="268" spans="1:5" x14ac:dyDescent="0.2">
      <c r="A268" s="49"/>
      <c r="B268" s="49"/>
      <c r="C268" s="49"/>
    </row>
    <row r="269" spans="1:5" x14ac:dyDescent="0.2">
      <c r="A269" s="49"/>
      <c r="B269" s="49"/>
      <c r="C269" s="49"/>
    </row>
    <row r="270" spans="1:5" x14ac:dyDescent="0.2">
      <c r="A270" s="49"/>
      <c r="B270" s="49"/>
      <c r="C270" s="49"/>
    </row>
    <row r="271" spans="1:5" x14ac:dyDescent="0.2">
      <c r="A271" s="49"/>
      <c r="B271" s="49"/>
      <c r="C271" s="49"/>
    </row>
    <row r="272" spans="1:5" x14ac:dyDescent="0.2">
      <c r="A272" s="48"/>
      <c r="B272" s="49"/>
      <c r="C272" s="49"/>
      <c r="D272" s="42"/>
      <c r="E272" s="47"/>
    </row>
    <row r="273" spans="1:5" x14ac:dyDescent="0.2">
      <c r="A273" s="48"/>
      <c r="B273" s="49"/>
      <c r="C273" s="49"/>
      <c r="D273" s="42"/>
      <c r="E273" s="47"/>
    </row>
    <row r="274" spans="1:5" x14ac:dyDescent="0.2">
      <c r="A274" s="49"/>
      <c r="B274" s="49"/>
      <c r="C274" s="49"/>
      <c r="D274" s="42"/>
      <c r="E274" s="47"/>
    </row>
    <row r="275" spans="1:5" x14ac:dyDescent="0.2">
      <c r="A275" s="49"/>
      <c r="B275" s="49"/>
      <c r="C275" s="49"/>
      <c r="D275" s="47"/>
      <c r="E275" s="47"/>
    </row>
    <row r="276" spans="1:5" x14ac:dyDescent="0.2">
      <c r="A276" s="49"/>
      <c r="B276" s="49"/>
      <c r="C276" s="49"/>
      <c r="D276" s="47"/>
      <c r="E276" s="47"/>
    </row>
    <row r="277" spans="1:5" x14ac:dyDescent="0.2">
      <c r="A277" s="49"/>
      <c r="B277" s="49"/>
      <c r="C277" s="49"/>
      <c r="D277" s="47"/>
      <c r="E277" s="47"/>
    </row>
    <row r="278" spans="1:5" x14ac:dyDescent="0.2">
      <c r="A278" s="49"/>
      <c r="B278" s="49"/>
      <c r="C278" s="49"/>
      <c r="D278" s="47"/>
      <c r="E278" s="47"/>
    </row>
    <row r="279" spans="1:5" x14ac:dyDescent="0.2">
      <c r="A279" s="49"/>
      <c r="B279" s="49"/>
      <c r="C279" s="49"/>
      <c r="D279" s="47"/>
      <c r="E279" s="47"/>
    </row>
    <row r="280" spans="1:5" x14ac:dyDescent="0.2">
      <c r="A280" s="49"/>
      <c r="B280" s="49"/>
      <c r="C280" s="49"/>
      <c r="D280" s="42"/>
      <c r="E280" s="47"/>
    </row>
    <row r="281" spans="1:5" x14ac:dyDescent="0.2">
      <c r="A281" s="49"/>
      <c r="B281" s="49"/>
      <c r="C281" s="49"/>
      <c r="D281" s="42"/>
      <c r="E281" s="47"/>
    </row>
    <row r="282" spans="1:5" x14ac:dyDescent="0.2">
      <c r="A282" s="49"/>
      <c r="B282" s="49"/>
      <c r="C282" s="49"/>
      <c r="D282" s="42"/>
      <c r="E282" s="47"/>
    </row>
    <row r="283" spans="1:5" x14ac:dyDescent="0.2">
      <c r="A283" s="49"/>
      <c r="B283" s="49"/>
      <c r="C283" s="49"/>
      <c r="D283" s="42"/>
      <c r="E283" s="47"/>
    </row>
    <row r="284" spans="1:5" x14ac:dyDescent="0.2">
      <c r="A284" s="49"/>
      <c r="B284" s="49"/>
      <c r="C284" s="49"/>
      <c r="E284" s="47"/>
    </row>
    <row r="285" spans="1:5" x14ac:dyDescent="0.2">
      <c r="A285" s="49"/>
      <c r="B285" s="49"/>
      <c r="C285" s="49"/>
      <c r="E285" s="47"/>
    </row>
    <row r="286" spans="1:5" x14ac:dyDescent="0.2">
      <c r="A286" s="49"/>
      <c r="B286" s="49"/>
      <c r="C286" s="49"/>
      <c r="D286" s="47"/>
      <c r="E286" s="47"/>
    </row>
    <row r="287" spans="1:5" x14ac:dyDescent="0.2">
      <c r="A287" s="49"/>
      <c r="B287" s="49"/>
      <c r="C287" s="49"/>
      <c r="D287" s="47"/>
      <c r="E287" s="47"/>
    </row>
    <row r="288" spans="1:5" x14ac:dyDescent="0.2">
      <c r="A288" s="49"/>
      <c r="B288" s="49"/>
      <c r="C288" s="49"/>
      <c r="D288" s="47"/>
      <c r="E288" s="47"/>
    </row>
    <row r="289" spans="1:5" x14ac:dyDescent="0.2">
      <c r="A289" s="49"/>
      <c r="B289" s="49"/>
      <c r="C289" s="49"/>
      <c r="D289" s="47"/>
      <c r="E289" s="47"/>
    </row>
    <row r="290" spans="1:5" x14ac:dyDescent="0.2">
      <c r="A290" s="49"/>
      <c r="B290" s="49"/>
      <c r="C290" s="49"/>
      <c r="D290" s="47"/>
      <c r="E290" s="47"/>
    </row>
    <row r="291" spans="1:5" x14ac:dyDescent="0.2">
      <c r="A291" s="49"/>
      <c r="B291" s="49"/>
      <c r="C291" s="49"/>
      <c r="D291" s="47"/>
      <c r="E291" s="47"/>
    </row>
    <row r="292" spans="1:5" x14ac:dyDescent="0.2">
      <c r="A292" s="49"/>
      <c r="B292" s="49"/>
      <c r="C292" s="49"/>
      <c r="D292" s="47"/>
      <c r="E292" s="47"/>
    </row>
    <row r="293" spans="1:5" x14ac:dyDescent="0.2">
      <c r="A293" s="49"/>
      <c r="B293" s="49"/>
      <c r="C293" s="49"/>
      <c r="D293" s="47"/>
    </row>
    <row r="294" spans="1:5" x14ac:dyDescent="0.2">
      <c r="A294" s="49"/>
      <c r="B294" s="49"/>
      <c r="C294" s="49"/>
      <c r="D294" s="47"/>
    </row>
    <row r="295" spans="1:5" x14ac:dyDescent="0.2">
      <c r="A295" s="49"/>
      <c r="B295" s="49"/>
      <c r="C295" s="49"/>
      <c r="D295" s="47"/>
    </row>
    <row r="296" spans="1:5" x14ac:dyDescent="0.2">
      <c r="A296" s="49"/>
      <c r="B296" s="49"/>
      <c r="C296" s="49"/>
      <c r="D296" s="47"/>
    </row>
    <row r="297" spans="1:5" x14ac:dyDescent="0.2">
      <c r="A297" s="49"/>
      <c r="B297" s="49"/>
      <c r="C297" s="49"/>
      <c r="D297" s="47"/>
    </row>
    <row r="298" spans="1:5" x14ac:dyDescent="0.2">
      <c r="A298" s="49"/>
      <c r="B298" s="49"/>
      <c r="C298" s="49"/>
      <c r="D298" s="47"/>
    </row>
    <row r="299" spans="1:5" x14ac:dyDescent="0.2">
      <c r="A299" s="49"/>
      <c r="B299" s="49"/>
      <c r="C299" s="49"/>
      <c r="D299" s="47"/>
    </row>
    <row r="300" spans="1:5" x14ac:dyDescent="0.2">
      <c r="A300" s="49"/>
      <c r="B300" s="49"/>
      <c r="C300" s="49"/>
      <c r="D300" s="47"/>
    </row>
    <row r="301" spans="1:5" x14ac:dyDescent="0.2">
      <c r="A301" s="49"/>
      <c r="B301" s="49"/>
      <c r="C301" s="49"/>
      <c r="D301" s="47"/>
    </row>
    <row r="302" spans="1:5" x14ac:dyDescent="0.2">
      <c r="A302" s="49"/>
      <c r="B302" s="49"/>
      <c r="C302" s="49"/>
      <c r="D302" s="47"/>
    </row>
    <row r="303" spans="1:5" x14ac:dyDescent="0.2">
      <c r="A303" s="49"/>
      <c r="B303" s="49"/>
      <c r="C303" s="49"/>
      <c r="D303" s="47"/>
    </row>
    <row r="304" spans="1:5" x14ac:dyDescent="0.2">
      <c r="A304" s="49"/>
      <c r="B304" s="49"/>
      <c r="C304" s="49"/>
      <c r="D304" s="47"/>
    </row>
    <row r="305" spans="1:3" x14ac:dyDescent="0.2">
      <c r="A305" s="49"/>
      <c r="B305" s="49"/>
      <c r="C305" s="49"/>
    </row>
    <row r="306" spans="1:3" x14ac:dyDescent="0.2">
      <c r="A306" s="49"/>
      <c r="B306" s="49"/>
      <c r="C306" s="49"/>
    </row>
    <row r="307" spans="1:3" x14ac:dyDescent="0.2">
      <c r="A307" s="49"/>
      <c r="B307" s="49"/>
      <c r="C307" s="49"/>
    </row>
    <row r="308" spans="1:3" x14ac:dyDescent="0.2">
      <c r="A308" s="49"/>
      <c r="B308" s="49"/>
      <c r="C308" s="49"/>
    </row>
    <row r="309" spans="1:3" x14ac:dyDescent="0.2">
      <c r="A309" s="49"/>
      <c r="B309" s="49"/>
      <c r="C309" s="49"/>
    </row>
    <row r="310" spans="1:3" x14ac:dyDescent="0.2">
      <c r="A310" s="49"/>
      <c r="B310" s="49"/>
      <c r="C310" s="49"/>
    </row>
    <row r="311" spans="1:3" x14ac:dyDescent="0.2">
      <c r="A311" s="49"/>
      <c r="B311" s="49"/>
      <c r="C311" s="49"/>
    </row>
    <row r="312" spans="1:3" x14ac:dyDescent="0.2">
      <c r="A312" s="49"/>
      <c r="B312" s="49"/>
      <c r="C312" s="49"/>
    </row>
    <row r="313" spans="1:3" x14ac:dyDescent="0.2">
      <c r="A313" s="49"/>
      <c r="B313" s="49"/>
      <c r="C313" s="49"/>
    </row>
    <row r="314" spans="1:3" x14ac:dyDescent="0.2">
      <c r="A314" s="49"/>
      <c r="B314" s="49"/>
      <c r="C314" s="49"/>
    </row>
    <row r="315" spans="1:3" x14ac:dyDescent="0.2">
      <c r="A315" s="49"/>
      <c r="B315" s="49"/>
      <c r="C315" s="49"/>
    </row>
    <row r="316" spans="1:3" x14ac:dyDescent="0.2">
      <c r="A316" s="49"/>
      <c r="B316" s="49"/>
      <c r="C316" s="49"/>
    </row>
    <row r="317" spans="1:3" x14ac:dyDescent="0.2">
      <c r="A317" s="49"/>
      <c r="B317" s="49"/>
      <c r="C317" s="49"/>
    </row>
    <row r="318" spans="1:3" x14ac:dyDescent="0.2">
      <c r="A318" s="49"/>
      <c r="B318" s="49"/>
      <c r="C318" s="49"/>
    </row>
    <row r="319" spans="1:3" x14ac:dyDescent="0.2">
      <c r="A319" s="49"/>
      <c r="B319" s="49"/>
      <c r="C319" s="49"/>
    </row>
    <row r="320" spans="1:3" x14ac:dyDescent="0.2">
      <c r="A320" s="49"/>
      <c r="B320" s="49"/>
      <c r="C320" s="49"/>
    </row>
    <row r="321" spans="1:3" x14ac:dyDescent="0.2">
      <c r="A321" s="49"/>
      <c r="B321" s="49"/>
      <c r="C321" s="49"/>
    </row>
    <row r="322" spans="1:3" x14ac:dyDescent="0.2">
      <c r="A322" s="49"/>
      <c r="B322" s="49"/>
      <c r="C322" s="49"/>
    </row>
    <row r="323" spans="1:3" x14ac:dyDescent="0.2">
      <c r="A323" s="49"/>
      <c r="B323" s="49"/>
      <c r="C323" s="49"/>
    </row>
    <row r="324" spans="1:3" x14ac:dyDescent="0.2">
      <c r="A324" s="49"/>
      <c r="B324" s="49"/>
      <c r="C324" s="49"/>
    </row>
    <row r="325" spans="1:3" x14ac:dyDescent="0.2">
      <c r="A325" s="49"/>
      <c r="B325" s="49"/>
      <c r="C325" s="49"/>
    </row>
    <row r="326" spans="1:3" x14ac:dyDescent="0.2">
      <c r="A326" s="49"/>
      <c r="B326" s="49"/>
      <c r="C326" s="49"/>
    </row>
    <row r="327" spans="1:3" x14ac:dyDescent="0.2">
      <c r="A327" s="49"/>
      <c r="B327" s="49"/>
      <c r="C327" s="49"/>
    </row>
    <row r="328" spans="1:3" x14ac:dyDescent="0.2">
      <c r="A328" s="49"/>
      <c r="B328" s="49"/>
      <c r="C328" s="49"/>
    </row>
    <row r="329" spans="1:3" x14ac:dyDescent="0.2">
      <c r="A329" s="49"/>
      <c r="B329" s="49"/>
      <c r="C329" s="49"/>
    </row>
    <row r="330" spans="1:3" x14ac:dyDescent="0.2">
      <c r="A330" s="49"/>
      <c r="B330" s="49"/>
      <c r="C330" s="49"/>
    </row>
    <row r="331" spans="1:3" x14ac:dyDescent="0.2">
      <c r="A331" s="49"/>
      <c r="B331" s="49"/>
      <c r="C331" s="49"/>
    </row>
    <row r="332" spans="1:3" x14ac:dyDescent="0.2">
      <c r="A332" s="49"/>
      <c r="B332" s="49"/>
      <c r="C332" s="49"/>
    </row>
    <row r="333" spans="1:3" x14ac:dyDescent="0.2">
      <c r="A333" s="49"/>
      <c r="B333" s="49"/>
      <c r="C333" s="49"/>
    </row>
    <row r="334" spans="1:3" x14ac:dyDescent="0.2">
      <c r="A334" s="49"/>
      <c r="B334" s="49"/>
      <c r="C334" s="49"/>
    </row>
    <row r="335" spans="1:3" x14ac:dyDescent="0.2">
      <c r="A335" s="49"/>
      <c r="B335" s="49"/>
      <c r="C335" s="49"/>
    </row>
    <row r="336" spans="1:3" x14ac:dyDescent="0.2">
      <c r="A336" s="49"/>
      <c r="B336" s="49"/>
      <c r="C336" s="49"/>
    </row>
    <row r="337" spans="1:3" x14ac:dyDescent="0.2">
      <c r="A337" s="49"/>
      <c r="B337" s="49"/>
      <c r="C337" s="49"/>
    </row>
    <row r="338" spans="1:3" x14ac:dyDescent="0.2">
      <c r="A338" s="49"/>
      <c r="B338" s="49"/>
      <c r="C338" s="49"/>
    </row>
    <row r="339" spans="1:3" x14ac:dyDescent="0.2">
      <c r="A339" s="49"/>
      <c r="B339" s="49"/>
      <c r="C339" s="49"/>
    </row>
    <row r="340" spans="1:3" x14ac:dyDescent="0.2">
      <c r="A340" s="49"/>
      <c r="B340" s="49"/>
      <c r="C340" s="49"/>
    </row>
    <row r="341" spans="1:3" x14ac:dyDescent="0.2">
      <c r="A341" s="49"/>
      <c r="B341" s="49"/>
      <c r="C341" s="49"/>
    </row>
    <row r="342" spans="1:3" x14ac:dyDescent="0.2">
      <c r="A342" s="49"/>
      <c r="B342" s="49"/>
      <c r="C342" s="49"/>
    </row>
    <row r="343" spans="1:3" x14ac:dyDescent="0.2">
      <c r="A343" s="49"/>
      <c r="B343" s="49"/>
      <c r="C343" s="49"/>
    </row>
    <row r="344" spans="1:3" x14ac:dyDescent="0.2">
      <c r="A344" s="49"/>
      <c r="B344" s="49"/>
      <c r="C344" s="49"/>
    </row>
    <row r="345" spans="1:3" x14ac:dyDescent="0.2">
      <c r="A345" s="49"/>
      <c r="B345" s="49"/>
      <c r="C345" s="49"/>
    </row>
    <row r="346" spans="1:3" x14ac:dyDescent="0.2">
      <c r="A346" s="49"/>
      <c r="B346" s="49"/>
      <c r="C346" s="49"/>
    </row>
    <row r="347" spans="1:3" x14ac:dyDescent="0.2">
      <c r="A347" s="49"/>
      <c r="B347" s="49"/>
      <c r="C347" s="49"/>
    </row>
    <row r="348" spans="1:3" x14ac:dyDescent="0.2">
      <c r="A348" s="49"/>
      <c r="B348" s="49"/>
      <c r="C348" s="49"/>
    </row>
    <row r="349" spans="1:3" x14ac:dyDescent="0.2">
      <c r="A349" s="49"/>
      <c r="B349" s="49"/>
      <c r="C349" s="49"/>
    </row>
    <row r="350" spans="1:3" x14ac:dyDescent="0.2">
      <c r="A350" s="49"/>
      <c r="B350" s="49"/>
      <c r="C350" s="49"/>
    </row>
    <row r="351" spans="1:3" x14ac:dyDescent="0.2">
      <c r="A351" s="49"/>
      <c r="B351" s="49"/>
      <c r="C351" s="49"/>
    </row>
    <row r="352" spans="1:3" x14ac:dyDescent="0.2">
      <c r="A352" s="49"/>
      <c r="B352" s="49"/>
      <c r="C352" s="49"/>
    </row>
    <row r="353" spans="1:3" x14ac:dyDescent="0.2">
      <c r="A353" s="49"/>
      <c r="B353" s="49"/>
      <c r="C353" s="49"/>
    </row>
    <row r="354" spans="1:3" x14ac:dyDescent="0.2">
      <c r="A354" s="49"/>
      <c r="B354" s="49"/>
      <c r="C354" s="49"/>
    </row>
    <row r="355" spans="1:3" x14ac:dyDescent="0.2">
      <c r="A355" s="49"/>
      <c r="B355" s="49"/>
      <c r="C355" s="49"/>
    </row>
    <row r="356" spans="1:3" x14ac:dyDescent="0.2">
      <c r="A356" s="49"/>
      <c r="B356" s="49"/>
      <c r="C356" s="49"/>
    </row>
    <row r="357" spans="1:3" x14ac:dyDescent="0.2">
      <c r="A357" s="49"/>
      <c r="B357" s="49"/>
      <c r="C357" s="49"/>
    </row>
    <row r="358" spans="1:3" x14ac:dyDescent="0.2">
      <c r="A358" s="49"/>
      <c r="B358" s="49"/>
      <c r="C358" s="49"/>
    </row>
    <row r="359" spans="1:3" x14ac:dyDescent="0.2">
      <c r="A359" s="49"/>
      <c r="B359" s="49"/>
      <c r="C359" s="49"/>
    </row>
    <row r="360" spans="1:3" x14ac:dyDescent="0.2">
      <c r="A360" s="49"/>
      <c r="B360" s="49"/>
      <c r="C360" s="49"/>
    </row>
    <row r="361" spans="1:3" x14ac:dyDescent="0.2">
      <c r="A361" s="49"/>
      <c r="B361" s="49"/>
      <c r="C361" s="49"/>
    </row>
    <row r="362" spans="1:3" x14ac:dyDescent="0.2">
      <c r="A362" s="49"/>
      <c r="B362" s="49"/>
      <c r="C362" s="49"/>
    </row>
    <row r="363" spans="1:3" x14ac:dyDescent="0.2">
      <c r="A363" s="49"/>
      <c r="B363" s="49"/>
      <c r="C363" s="49"/>
    </row>
    <row r="364" spans="1:3" x14ac:dyDescent="0.2">
      <c r="A364" s="49"/>
      <c r="B364" s="49"/>
      <c r="C364" s="49"/>
    </row>
    <row r="365" spans="1:3" x14ac:dyDescent="0.2">
      <c r="A365" s="49"/>
      <c r="B365" s="49"/>
      <c r="C365" s="49"/>
    </row>
    <row r="366" spans="1:3" x14ac:dyDescent="0.2">
      <c r="A366" s="49"/>
      <c r="B366" s="49"/>
      <c r="C366" s="49"/>
    </row>
    <row r="367" spans="1:3" x14ac:dyDescent="0.2">
      <c r="A367" s="49"/>
      <c r="B367" s="49"/>
      <c r="C367" s="49"/>
    </row>
    <row r="368" spans="1:3" x14ac:dyDescent="0.2">
      <c r="A368" s="49"/>
      <c r="B368" s="49"/>
      <c r="C368" s="49"/>
    </row>
    <row r="369" spans="1:3" x14ac:dyDescent="0.2">
      <c r="A369" s="49"/>
      <c r="B369" s="49"/>
      <c r="C369" s="49"/>
    </row>
    <row r="370" spans="1:3" x14ac:dyDescent="0.2">
      <c r="A370" s="49"/>
      <c r="B370" s="49"/>
      <c r="C370" s="49"/>
    </row>
    <row r="371" spans="1:3" x14ac:dyDescent="0.2">
      <c r="A371" s="49"/>
      <c r="B371" s="49"/>
      <c r="C371" s="49"/>
    </row>
    <row r="372" spans="1:3" x14ac:dyDescent="0.2">
      <c r="A372" s="49"/>
      <c r="B372" s="49"/>
      <c r="C372" s="49"/>
    </row>
    <row r="373" spans="1:3" x14ac:dyDescent="0.2">
      <c r="A373" s="49"/>
      <c r="B373" s="49"/>
      <c r="C373" s="49"/>
    </row>
    <row r="374" spans="1:3" x14ac:dyDescent="0.2">
      <c r="A374" s="49"/>
      <c r="B374" s="49"/>
      <c r="C374" s="49"/>
    </row>
    <row r="375" spans="1:3" x14ac:dyDescent="0.2">
      <c r="A375" s="49"/>
      <c r="B375" s="49"/>
      <c r="C375" s="49"/>
    </row>
    <row r="376" spans="1:3" x14ac:dyDescent="0.2">
      <c r="A376" s="49"/>
      <c r="B376" s="49"/>
      <c r="C376" s="49"/>
    </row>
    <row r="377" spans="1:3" x14ac:dyDescent="0.2">
      <c r="A377" s="49"/>
      <c r="B377" s="49"/>
      <c r="C377" s="49"/>
    </row>
    <row r="378" spans="1:3" x14ac:dyDescent="0.2">
      <c r="A378" s="49"/>
      <c r="B378" s="49"/>
      <c r="C378" s="49"/>
    </row>
    <row r="379" spans="1:3" x14ac:dyDescent="0.2">
      <c r="A379" s="49"/>
      <c r="B379" s="49"/>
      <c r="C379" s="49"/>
    </row>
    <row r="380" spans="1:3" x14ac:dyDescent="0.2">
      <c r="A380" s="49"/>
      <c r="B380" s="49"/>
      <c r="C380" s="49"/>
    </row>
    <row r="381" spans="1:3" x14ac:dyDescent="0.2">
      <c r="A381" s="49"/>
      <c r="B381" s="49"/>
      <c r="C381" s="49"/>
    </row>
    <row r="382" spans="1:3" x14ac:dyDescent="0.2">
      <c r="A382" s="49"/>
      <c r="B382" s="49"/>
      <c r="C382" s="49"/>
    </row>
    <row r="383" spans="1:3" x14ac:dyDescent="0.2">
      <c r="A383" s="49"/>
      <c r="B383" s="49"/>
      <c r="C383" s="49"/>
    </row>
    <row r="384" spans="1:3" x14ac:dyDescent="0.2">
      <c r="A384" s="49"/>
      <c r="B384" s="49"/>
      <c r="C384" s="49"/>
    </row>
    <row r="385" spans="1:3" x14ac:dyDescent="0.2">
      <c r="A385" s="49"/>
      <c r="B385" s="49"/>
      <c r="C385" s="49"/>
    </row>
    <row r="386" spans="1:3" x14ac:dyDescent="0.2">
      <c r="A386" s="49"/>
      <c r="B386" s="49"/>
      <c r="C386" s="49"/>
    </row>
    <row r="387" spans="1:3" x14ac:dyDescent="0.2">
      <c r="A387" s="49"/>
      <c r="B387" s="49"/>
      <c r="C387" s="49"/>
    </row>
    <row r="388" spans="1:3" x14ac:dyDescent="0.2">
      <c r="A388" s="49"/>
      <c r="B388" s="49"/>
      <c r="C388" s="49"/>
    </row>
    <row r="389" spans="1:3" x14ac:dyDescent="0.2">
      <c r="A389" s="49"/>
      <c r="B389" s="49"/>
      <c r="C389" s="49"/>
    </row>
    <row r="390" spans="1:3" x14ac:dyDescent="0.2">
      <c r="A390" s="49"/>
      <c r="B390" s="49"/>
      <c r="C390" s="49"/>
    </row>
    <row r="391" spans="1:3" x14ac:dyDescent="0.2">
      <c r="A391" s="49"/>
      <c r="B391" s="49"/>
      <c r="C391" s="49"/>
    </row>
    <row r="392" spans="1:3" x14ac:dyDescent="0.2">
      <c r="A392" s="49"/>
      <c r="B392" s="49"/>
      <c r="C392" s="49"/>
    </row>
    <row r="393" spans="1:3" x14ac:dyDescent="0.2">
      <c r="A393" s="49"/>
      <c r="B393" s="49"/>
      <c r="C393" s="49"/>
    </row>
    <row r="394" spans="1:3" x14ac:dyDescent="0.2">
      <c r="A394" s="49"/>
      <c r="B394" s="49"/>
      <c r="C394" s="49"/>
    </row>
    <row r="395" spans="1:3" x14ac:dyDescent="0.2">
      <c r="A395" s="49"/>
      <c r="B395" s="49"/>
      <c r="C395" s="49"/>
    </row>
    <row r="396" spans="1:3" x14ac:dyDescent="0.2">
      <c r="A396" s="49"/>
      <c r="B396" s="49"/>
      <c r="C396" s="49"/>
    </row>
    <row r="397" spans="1:3" x14ac:dyDescent="0.2">
      <c r="A397" s="49"/>
      <c r="B397" s="49"/>
      <c r="C397" s="49"/>
    </row>
    <row r="398" spans="1:3" x14ac:dyDescent="0.2">
      <c r="A398" s="49"/>
      <c r="B398" s="49"/>
      <c r="C398" s="49"/>
    </row>
    <row r="399" spans="1:3" x14ac:dyDescent="0.2">
      <c r="A399" s="49"/>
      <c r="B399" s="49"/>
      <c r="C399" s="49"/>
    </row>
    <row r="400" spans="1:3" x14ac:dyDescent="0.2">
      <c r="A400" s="49"/>
      <c r="B400" s="49"/>
      <c r="C400" s="49"/>
    </row>
  </sheetData>
  <sortState xmlns:xlrd2="http://schemas.microsoft.com/office/spreadsheetml/2017/richdata2" ref="A2:N103">
    <sortCondition ref="B2:B103"/>
  </sortState>
  <phoneticPr fontId="4"/>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7D6A9-C96A-4D4B-B087-FF4B10BA6AD3}">
  <sheetPr>
    <tabColor theme="0" tint="-0.249977111117893"/>
  </sheetPr>
  <dimension ref="A1:B400"/>
  <sheetViews>
    <sheetView workbookViewId="0"/>
  </sheetViews>
  <sheetFormatPr defaultColWidth="8.81640625" defaultRowHeight="13" x14ac:dyDescent="0.2"/>
  <cols>
    <col min="1" max="1" width="9.1796875" style="42" bestFit="1" customWidth="1"/>
    <col min="2" max="2" width="28.6328125" style="42" bestFit="1" customWidth="1"/>
    <col min="3" max="16384" width="8.81640625" style="42"/>
  </cols>
  <sheetData>
    <row r="1" spans="1:2" x14ac:dyDescent="0.2">
      <c r="A1" s="53" t="s">
        <v>22</v>
      </c>
      <c r="B1" s="53" t="s">
        <v>23</v>
      </c>
    </row>
    <row r="2" spans="1:2" x14ac:dyDescent="0.2">
      <c r="A2" s="53"/>
      <c r="B2" s="53"/>
    </row>
    <row r="3" spans="1:2" x14ac:dyDescent="0.2">
      <c r="A3" s="48"/>
      <c r="B3" s="48"/>
    </row>
    <row r="4" spans="1:2" x14ac:dyDescent="0.2">
      <c r="A4" s="53"/>
      <c r="B4" s="53"/>
    </row>
    <row r="5" spans="1:2" x14ac:dyDescent="0.2">
      <c r="A5" s="53"/>
      <c r="B5" s="53"/>
    </row>
    <row r="6" spans="1:2" x14ac:dyDescent="0.2">
      <c r="A6" s="53"/>
      <c r="B6" s="53"/>
    </row>
    <row r="7" spans="1:2" x14ac:dyDescent="0.2">
      <c r="A7" s="53"/>
      <c r="B7" s="53"/>
    </row>
    <row r="8" spans="1:2" x14ac:dyDescent="0.2">
      <c r="A8" s="53"/>
      <c r="B8" s="53"/>
    </row>
    <row r="9" spans="1:2" x14ac:dyDescent="0.2">
      <c r="A9" s="53"/>
      <c r="B9" s="53"/>
    </row>
    <row r="10" spans="1:2" x14ac:dyDescent="0.2">
      <c r="A10" s="48"/>
      <c r="B10" s="48"/>
    </row>
    <row r="11" spans="1:2" x14ac:dyDescent="0.2">
      <c r="A11" s="53"/>
      <c r="B11" s="53"/>
    </row>
    <row r="12" spans="1:2" x14ac:dyDescent="0.2">
      <c r="A12" s="53"/>
      <c r="B12" s="53"/>
    </row>
    <row r="13" spans="1:2" x14ac:dyDescent="0.2">
      <c r="A13" s="48"/>
      <c r="B13" s="48"/>
    </row>
    <row r="14" spans="1:2" x14ac:dyDescent="0.2">
      <c r="A14" s="53"/>
      <c r="B14" s="53"/>
    </row>
    <row r="15" spans="1:2" x14ac:dyDescent="0.2">
      <c r="A15" s="53"/>
      <c r="B15" s="53"/>
    </row>
    <row r="16" spans="1:2" x14ac:dyDescent="0.2">
      <c r="A16" s="48"/>
      <c r="B16" s="53"/>
    </row>
    <row r="17" spans="1:2" x14ac:dyDescent="0.2">
      <c r="A17" s="48"/>
      <c r="B17" s="48"/>
    </row>
    <row r="18" spans="1:2" x14ac:dyDescent="0.2">
      <c r="A18" s="53"/>
      <c r="B18" s="53"/>
    </row>
    <row r="19" spans="1:2" x14ac:dyDescent="0.2">
      <c r="A19" s="53"/>
      <c r="B19" s="53"/>
    </row>
    <row r="20" spans="1:2" x14ac:dyDescent="0.2">
      <c r="A20" s="53"/>
      <c r="B20" s="53"/>
    </row>
    <row r="21" spans="1:2" x14ac:dyDescent="0.2">
      <c r="A21" s="53"/>
      <c r="B21" s="53"/>
    </row>
    <row r="22" spans="1:2" x14ac:dyDescent="0.2">
      <c r="A22" s="53"/>
      <c r="B22" s="53"/>
    </row>
    <row r="23" spans="1:2" x14ac:dyDescent="0.2">
      <c r="A23" s="48"/>
      <c r="B23" s="48"/>
    </row>
    <row r="24" spans="1:2" x14ac:dyDescent="0.2">
      <c r="A24" s="53"/>
      <c r="B24" s="53"/>
    </row>
    <row r="25" spans="1:2" x14ac:dyDescent="0.2">
      <c r="A25" s="53"/>
      <c r="B25" s="53"/>
    </row>
    <row r="26" spans="1:2" x14ac:dyDescent="0.2">
      <c r="A26" s="53"/>
      <c r="B26" s="53"/>
    </row>
    <row r="27" spans="1:2" x14ac:dyDescent="0.2">
      <c r="A27" s="53"/>
      <c r="B27" s="53"/>
    </row>
    <row r="28" spans="1:2" x14ac:dyDescent="0.2">
      <c r="A28" s="53"/>
      <c r="B28" s="53"/>
    </row>
    <row r="29" spans="1:2" x14ac:dyDescent="0.2">
      <c r="A29" s="53"/>
      <c r="B29" s="53"/>
    </row>
    <row r="30" spans="1:2" x14ac:dyDescent="0.2">
      <c r="A30" s="53"/>
      <c r="B30" s="53"/>
    </row>
    <row r="31" spans="1:2" x14ac:dyDescent="0.2">
      <c r="A31" s="53"/>
      <c r="B31" s="53"/>
    </row>
    <row r="32" spans="1:2" x14ac:dyDescent="0.2">
      <c r="A32" s="53"/>
      <c r="B32" s="53"/>
    </row>
    <row r="33" spans="1:2" x14ac:dyDescent="0.2">
      <c r="A33" s="53"/>
      <c r="B33" s="51"/>
    </row>
    <row r="34" spans="1:2" x14ac:dyDescent="0.2">
      <c r="A34" s="53"/>
      <c r="B34" s="53"/>
    </row>
    <row r="35" spans="1:2" x14ac:dyDescent="0.2">
      <c r="A35" s="53"/>
      <c r="B35" s="53"/>
    </row>
    <row r="36" spans="1:2" x14ac:dyDescent="0.2">
      <c r="A36" s="53"/>
      <c r="B36" s="53"/>
    </row>
    <row r="37" spans="1:2" x14ac:dyDescent="0.2">
      <c r="A37" s="53"/>
      <c r="B37" s="53"/>
    </row>
    <row r="38" spans="1:2" x14ac:dyDescent="0.2">
      <c r="A38" s="53"/>
      <c r="B38" s="53"/>
    </row>
    <row r="39" spans="1:2" x14ac:dyDescent="0.2">
      <c r="A39" s="53"/>
      <c r="B39" s="53"/>
    </row>
    <row r="40" spans="1:2" x14ac:dyDescent="0.2">
      <c r="A40" s="53"/>
      <c r="B40" s="53"/>
    </row>
    <row r="41" spans="1:2" x14ac:dyDescent="0.2">
      <c r="A41" s="53"/>
      <c r="B41" s="53"/>
    </row>
    <row r="42" spans="1:2" x14ac:dyDescent="0.2">
      <c r="A42" s="53"/>
      <c r="B42" s="53"/>
    </row>
    <row r="43" spans="1:2" x14ac:dyDescent="0.2">
      <c r="A43" s="48"/>
      <c r="B43" s="48"/>
    </row>
    <row r="44" spans="1:2" x14ac:dyDescent="0.2">
      <c r="A44" s="53"/>
      <c r="B44" s="53"/>
    </row>
    <row r="45" spans="1:2" x14ac:dyDescent="0.2">
      <c r="A45" s="53"/>
      <c r="B45" s="53"/>
    </row>
    <row r="46" spans="1:2" x14ac:dyDescent="0.2">
      <c r="A46" s="48"/>
      <c r="B46" s="48"/>
    </row>
    <row r="47" spans="1:2" x14ac:dyDescent="0.2">
      <c r="A47" s="48"/>
      <c r="B47" s="48"/>
    </row>
    <row r="48" spans="1:2" x14ac:dyDescent="0.2">
      <c r="A48" s="53"/>
      <c r="B48" s="51"/>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48"/>
      <c r="B54" s="48"/>
    </row>
    <row r="55" spans="1:2" x14ac:dyDescent="0.2">
      <c r="A55" s="53"/>
      <c r="B55" s="53"/>
    </row>
    <row r="56" spans="1:2" x14ac:dyDescent="0.2">
      <c r="A56" s="53"/>
      <c r="B56" s="53"/>
    </row>
    <row r="57" spans="1:2" x14ac:dyDescent="0.2">
      <c r="A57" s="53"/>
      <c r="B57" s="53"/>
    </row>
    <row r="58" spans="1:2" x14ac:dyDescent="0.2">
      <c r="A58" s="53"/>
      <c r="B58" s="53"/>
    </row>
    <row r="59" spans="1:2" x14ac:dyDescent="0.2">
      <c r="A59" s="53"/>
      <c r="B59" s="53"/>
    </row>
    <row r="60" spans="1:2" x14ac:dyDescent="0.2">
      <c r="A60" s="53"/>
      <c r="B60" s="53"/>
    </row>
    <row r="61" spans="1:2" x14ac:dyDescent="0.2">
      <c r="A61" s="48"/>
      <c r="B61" s="48"/>
    </row>
    <row r="62" spans="1:2" x14ac:dyDescent="0.2">
      <c r="A62" s="48"/>
      <c r="B62" s="48"/>
    </row>
    <row r="63" spans="1:2" x14ac:dyDescent="0.2">
      <c r="A63" s="53"/>
      <c r="B63" s="53"/>
    </row>
    <row r="64" spans="1:2" x14ac:dyDescent="0.2">
      <c r="A64" s="53"/>
      <c r="B64" s="53"/>
    </row>
    <row r="65" spans="1:2" x14ac:dyDescent="0.2">
      <c r="A65" s="48"/>
      <c r="B65" s="48"/>
    </row>
    <row r="66" spans="1:2" x14ac:dyDescent="0.2">
      <c r="A66" s="53"/>
      <c r="B66" s="53"/>
    </row>
    <row r="67" spans="1:2" x14ac:dyDescent="0.2">
      <c r="A67" s="53"/>
      <c r="B67" s="53"/>
    </row>
    <row r="68" spans="1:2" x14ac:dyDescent="0.2">
      <c r="A68" s="53"/>
      <c r="B68" s="53"/>
    </row>
    <row r="69" spans="1:2" x14ac:dyDescent="0.2">
      <c r="A69" s="48"/>
      <c r="B69" s="48"/>
    </row>
    <row r="70" spans="1:2" x14ac:dyDescent="0.2">
      <c r="A70" s="53"/>
      <c r="B70" s="53"/>
    </row>
    <row r="71" spans="1:2" x14ac:dyDescent="0.2">
      <c r="A71" s="53"/>
      <c r="B71" s="53"/>
    </row>
    <row r="72" spans="1:2" x14ac:dyDescent="0.2">
      <c r="A72" s="53"/>
      <c r="B72" s="53"/>
    </row>
    <row r="73" spans="1:2" x14ac:dyDescent="0.2">
      <c r="A73" s="53"/>
      <c r="B73" s="53"/>
    </row>
    <row r="74" spans="1:2" x14ac:dyDescent="0.2">
      <c r="A74" s="53"/>
      <c r="B74" s="53"/>
    </row>
    <row r="75" spans="1:2" x14ac:dyDescent="0.2">
      <c r="A75" s="53"/>
      <c r="B75" s="53"/>
    </row>
    <row r="76" spans="1:2" x14ac:dyDescent="0.2">
      <c r="A76" s="53"/>
      <c r="B76" s="53"/>
    </row>
    <row r="77" spans="1:2" x14ac:dyDescent="0.2">
      <c r="A77" s="53"/>
      <c r="B77" s="53"/>
    </row>
    <row r="78" spans="1:2" x14ac:dyDescent="0.2">
      <c r="A78" s="53"/>
      <c r="B78" s="53"/>
    </row>
    <row r="79" spans="1:2" x14ac:dyDescent="0.2">
      <c r="A79" s="53"/>
      <c r="B79" s="53"/>
    </row>
    <row r="80" spans="1:2" x14ac:dyDescent="0.2">
      <c r="A80" s="48"/>
      <c r="B80" s="48"/>
    </row>
    <row r="81" spans="1:2" x14ac:dyDescent="0.2">
      <c r="A81" s="53"/>
      <c r="B81" s="51"/>
    </row>
    <row r="82" spans="1:2" x14ac:dyDescent="0.2">
      <c r="A82" s="48"/>
      <c r="B82" s="48"/>
    </row>
    <row r="83" spans="1:2" x14ac:dyDescent="0.2">
      <c r="A83" s="53"/>
      <c r="B83" s="53"/>
    </row>
    <row r="84" spans="1:2" x14ac:dyDescent="0.2">
      <c r="A84" s="53"/>
      <c r="B84" s="53"/>
    </row>
    <row r="85" spans="1:2" x14ac:dyDescent="0.2">
      <c r="A85" s="53"/>
      <c r="B85" s="53"/>
    </row>
    <row r="86" spans="1:2" x14ac:dyDescent="0.2">
      <c r="A86" s="53"/>
      <c r="B86" s="53"/>
    </row>
    <row r="87" spans="1:2" x14ac:dyDescent="0.2">
      <c r="A87" s="53"/>
      <c r="B87" s="53"/>
    </row>
    <row r="88" spans="1:2" x14ac:dyDescent="0.2">
      <c r="A88" s="53"/>
      <c r="B88" s="53"/>
    </row>
    <row r="89" spans="1:2" x14ac:dyDescent="0.2">
      <c r="A89" s="53"/>
      <c r="B89" s="53"/>
    </row>
    <row r="90" spans="1:2" x14ac:dyDescent="0.2">
      <c r="A90" s="48"/>
      <c r="B90" s="48"/>
    </row>
    <row r="91" spans="1:2" x14ac:dyDescent="0.2">
      <c r="A91" s="53"/>
      <c r="B91" s="53"/>
    </row>
    <row r="92" spans="1:2" x14ac:dyDescent="0.2">
      <c r="A92" s="53"/>
      <c r="B92" s="51"/>
    </row>
    <row r="93" spans="1:2" x14ac:dyDescent="0.2">
      <c r="A93" s="53"/>
      <c r="B93" s="53"/>
    </row>
    <row r="94" spans="1:2" x14ac:dyDescent="0.2">
      <c r="A94" s="53"/>
      <c r="B94" s="53"/>
    </row>
    <row r="95" spans="1:2" x14ac:dyDescent="0.2">
      <c r="A95" s="53"/>
      <c r="B95" s="53"/>
    </row>
    <row r="96" spans="1:2" x14ac:dyDescent="0.2">
      <c r="A96" s="48"/>
      <c r="B96" s="48"/>
    </row>
    <row r="97" spans="1:2" x14ac:dyDescent="0.2">
      <c r="A97" s="53"/>
      <c r="B97" s="53"/>
    </row>
    <row r="98" spans="1:2" x14ac:dyDescent="0.2">
      <c r="A98" s="53"/>
      <c r="B98" s="53"/>
    </row>
    <row r="99" spans="1:2" x14ac:dyDescent="0.2">
      <c r="A99" s="48"/>
      <c r="B99" s="48"/>
    </row>
    <row r="100" spans="1:2" x14ac:dyDescent="0.2">
      <c r="A100" s="53"/>
      <c r="B100" s="51"/>
    </row>
    <row r="101" spans="1:2" x14ac:dyDescent="0.2">
      <c r="A101" s="48"/>
      <c r="B101" s="48"/>
    </row>
    <row r="102" spans="1:2" x14ac:dyDescent="0.2">
      <c r="A102" s="53"/>
      <c r="B102" s="53"/>
    </row>
    <row r="103" spans="1:2" x14ac:dyDescent="0.2">
      <c r="A103" s="53"/>
      <c r="B103" s="53"/>
    </row>
    <row r="104" spans="1:2" x14ac:dyDescent="0.2">
      <c r="A104" s="53"/>
      <c r="B104" s="53"/>
    </row>
    <row r="105" spans="1:2" x14ac:dyDescent="0.2">
      <c r="A105" s="53"/>
      <c r="B105" s="53"/>
    </row>
    <row r="106" spans="1:2" x14ac:dyDescent="0.2">
      <c r="A106" s="53"/>
      <c r="B106" s="53"/>
    </row>
    <row r="107" spans="1:2" x14ac:dyDescent="0.2">
      <c r="A107" s="53"/>
      <c r="B107" s="53"/>
    </row>
    <row r="108" spans="1:2" x14ac:dyDescent="0.2">
      <c r="A108" s="53"/>
      <c r="B108" s="53"/>
    </row>
    <row r="109" spans="1:2" x14ac:dyDescent="0.2">
      <c r="A109" s="53"/>
      <c r="B109" s="53"/>
    </row>
    <row r="110" spans="1:2" x14ac:dyDescent="0.2">
      <c r="A110" s="48"/>
      <c r="B110" s="48"/>
    </row>
    <row r="111" spans="1:2" x14ac:dyDescent="0.2">
      <c r="A111" s="53"/>
      <c r="B111" s="53"/>
    </row>
    <row r="112" spans="1:2" x14ac:dyDescent="0.2">
      <c r="A112" s="48"/>
      <c r="B112" s="48"/>
    </row>
    <row r="113" spans="1:2" x14ac:dyDescent="0.2">
      <c r="A113" s="53"/>
      <c r="B113" s="53"/>
    </row>
    <row r="114" spans="1:2" x14ac:dyDescent="0.2">
      <c r="A114" s="48"/>
      <c r="B114" s="48"/>
    </row>
    <row r="115" spans="1:2" x14ac:dyDescent="0.2">
      <c r="A115" s="48"/>
      <c r="B115" s="48"/>
    </row>
    <row r="116" spans="1:2" x14ac:dyDescent="0.2">
      <c r="A116" s="48"/>
      <c r="B116" s="48"/>
    </row>
    <row r="117" spans="1:2" x14ac:dyDescent="0.2">
      <c r="A117" s="48"/>
      <c r="B117" s="48"/>
    </row>
    <row r="118" spans="1:2" x14ac:dyDescent="0.2">
      <c r="A118" s="48"/>
      <c r="B118" s="48"/>
    </row>
    <row r="119" spans="1:2" x14ac:dyDescent="0.2">
      <c r="A119" s="48"/>
      <c r="B119" s="48"/>
    </row>
    <row r="120" spans="1:2" x14ac:dyDescent="0.2">
      <c r="A120" s="48"/>
      <c r="B120" s="48"/>
    </row>
    <row r="121" spans="1:2" x14ac:dyDescent="0.2">
      <c r="A121" s="48"/>
      <c r="B121" s="48"/>
    </row>
    <row r="122" spans="1:2" x14ac:dyDescent="0.2">
      <c r="A122" s="48"/>
      <c r="B122" s="48"/>
    </row>
    <row r="123" spans="1:2" x14ac:dyDescent="0.2">
      <c r="A123" s="48"/>
      <c r="B123" s="48"/>
    </row>
    <row r="124" spans="1:2" x14ac:dyDescent="0.2">
      <c r="A124" s="48"/>
      <c r="B124" s="48"/>
    </row>
    <row r="125" spans="1:2" x14ac:dyDescent="0.2">
      <c r="A125" s="48"/>
      <c r="B125" s="48"/>
    </row>
    <row r="126" spans="1:2" x14ac:dyDescent="0.2">
      <c r="A126" s="48"/>
      <c r="B126" s="48"/>
    </row>
    <row r="127" spans="1:2" x14ac:dyDescent="0.2">
      <c r="A127" s="48"/>
      <c r="B127" s="48"/>
    </row>
    <row r="128" spans="1:2" x14ac:dyDescent="0.2">
      <c r="A128" s="48"/>
      <c r="B128" s="48"/>
    </row>
    <row r="129" spans="1:2" x14ac:dyDescent="0.2">
      <c r="A129" s="48"/>
      <c r="B129" s="48"/>
    </row>
    <row r="130" spans="1:2" x14ac:dyDescent="0.2">
      <c r="A130" s="48"/>
      <c r="B130" s="48"/>
    </row>
    <row r="131" spans="1:2" x14ac:dyDescent="0.2">
      <c r="A131" s="48"/>
      <c r="B131" s="48"/>
    </row>
    <row r="132" spans="1:2" x14ac:dyDescent="0.2">
      <c r="A132" s="48"/>
      <c r="B132" s="48"/>
    </row>
    <row r="133" spans="1:2" x14ac:dyDescent="0.2">
      <c r="A133" s="48"/>
      <c r="B133" s="48"/>
    </row>
    <row r="134" spans="1:2" x14ac:dyDescent="0.2">
      <c r="A134" s="48"/>
      <c r="B134" s="48"/>
    </row>
    <row r="135" spans="1:2" x14ac:dyDescent="0.2">
      <c r="A135" s="48"/>
      <c r="B135" s="48"/>
    </row>
    <row r="136" spans="1:2" x14ac:dyDescent="0.2">
      <c r="A136" s="48"/>
      <c r="B136" s="48"/>
    </row>
    <row r="137" spans="1:2" x14ac:dyDescent="0.2">
      <c r="A137" s="48"/>
      <c r="B137" s="48"/>
    </row>
    <row r="138" spans="1:2" x14ac:dyDescent="0.2">
      <c r="A138" s="48"/>
      <c r="B138" s="48"/>
    </row>
    <row r="139" spans="1:2" x14ac:dyDescent="0.2">
      <c r="A139" s="48"/>
      <c r="B139" s="48"/>
    </row>
    <row r="140" spans="1:2" x14ac:dyDescent="0.2">
      <c r="A140" s="48"/>
      <c r="B140" s="48"/>
    </row>
    <row r="141" spans="1:2" x14ac:dyDescent="0.2">
      <c r="A141" s="48"/>
      <c r="B141" s="48"/>
    </row>
    <row r="142" spans="1:2" x14ac:dyDescent="0.2">
      <c r="A142" s="48"/>
      <c r="B142" s="48"/>
    </row>
    <row r="143" spans="1:2" x14ac:dyDescent="0.2">
      <c r="A143" s="48"/>
      <c r="B143" s="48"/>
    </row>
    <row r="144" spans="1:2" x14ac:dyDescent="0.2">
      <c r="A144" s="48"/>
      <c r="B144" s="48"/>
    </row>
    <row r="145" spans="1:2" x14ac:dyDescent="0.2">
      <c r="A145" s="48"/>
      <c r="B145" s="48"/>
    </row>
    <row r="146" spans="1:2" x14ac:dyDescent="0.2">
      <c r="A146" s="48"/>
      <c r="B146" s="48"/>
    </row>
    <row r="147" spans="1:2" x14ac:dyDescent="0.2">
      <c r="A147" s="48"/>
      <c r="B147" s="48"/>
    </row>
    <row r="148" spans="1:2" x14ac:dyDescent="0.2">
      <c r="A148" s="48"/>
      <c r="B148" s="48"/>
    </row>
    <row r="149" spans="1:2" x14ac:dyDescent="0.2">
      <c r="A149" s="48"/>
      <c r="B149" s="48"/>
    </row>
    <row r="150" spans="1:2" x14ac:dyDescent="0.2">
      <c r="A150" s="48"/>
      <c r="B150" s="48"/>
    </row>
    <row r="151" spans="1:2" x14ac:dyDescent="0.2">
      <c r="A151" s="48"/>
      <c r="B151" s="48"/>
    </row>
    <row r="152" spans="1:2" x14ac:dyDescent="0.2">
      <c r="A152" s="48"/>
      <c r="B152" s="48"/>
    </row>
    <row r="153" spans="1:2" x14ac:dyDescent="0.2">
      <c r="A153" s="48"/>
      <c r="B153" s="48"/>
    </row>
    <row r="154" spans="1:2" x14ac:dyDescent="0.2">
      <c r="A154" s="48"/>
      <c r="B154" s="48"/>
    </row>
    <row r="155" spans="1:2" x14ac:dyDescent="0.2">
      <c r="A155" s="48"/>
      <c r="B155" s="48"/>
    </row>
    <row r="156" spans="1:2" x14ac:dyDescent="0.2">
      <c r="A156" s="48"/>
      <c r="B156" s="48"/>
    </row>
    <row r="157" spans="1:2" x14ac:dyDescent="0.2">
      <c r="A157" s="48"/>
      <c r="B157" s="48"/>
    </row>
    <row r="158" spans="1:2" x14ac:dyDescent="0.2">
      <c r="A158" s="48"/>
      <c r="B158" s="48"/>
    </row>
    <row r="159" spans="1:2" x14ac:dyDescent="0.2">
      <c r="A159" s="48"/>
      <c r="B159" s="48"/>
    </row>
    <row r="160" spans="1:2" x14ac:dyDescent="0.2">
      <c r="A160" s="48"/>
      <c r="B160" s="48"/>
    </row>
    <row r="161" spans="1:2" x14ac:dyDescent="0.2">
      <c r="A161" s="48"/>
      <c r="B161" s="48"/>
    </row>
    <row r="162" spans="1:2" x14ac:dyDescent="0.2">
      <c r="A162" s="48"/>
      <c r="B162" s="48"/>
    </row>
    <row r="163" spans="1:2" x14ac:dyDescent="0.2">
      <c r="A163" s="48"/>
      <c r="B163" s="48"/>
    </row>
    <row r="164" spans="1:2" x14ac:dyDescent="0.2">
      <c r="A164" s="48"/>
      <c r="B164" s="48"/>
    </row>
    <row r="165" spans="1:2" x14ac:dyDescent="0.2">
      <c r="A165" s="48"/>
      <c r="B165" s="48"/>
    </row>
    <row r="166" spans="1:2" x14ac:dyDescent="0.2">
      <c r="A166" s="48"/>
      <c r="B166" s="48"/>
    </row>
    <row r="167" spans="1:2" x14ac:dyDescent="0.2">
      <c r="A167" s="48"/>
      <c r="B167" s="48"/>
    </row>
    <row r="168" spans="1:2" x14ac:dyDescent="0.2">
      <c r="A168" s="48"/>
      <c r="B168" s="48"/>
    </row>
    <row r="169" spans="1:2" x14ac:dyDescent="0.2">
      <c r="A169" s="48"/>
      <c r="B169" s="48"/>
    </row>
    <row r="170" spans="1:2" x14ac:dyDescent="0.2">
      <c r="A170" s="48"/>
      <c r="B170" s="48"/>
    </row>
    <row r="171" spans="1:2" x14ac:dyDescent="0.2">
      <c r="A171" s="48"/>
      <c r="B171" s="48"/>
    </row>
    <row r="172" spans="1:2" x14ac:dyDescent="0.2">
      <c r="A172" s="48"/>
      <c r="B172" s="48"/>
    </row>
    <row r="173" spans="1:2" x14ac:dyDescent="0.2">
      <c r="A173" s="48"/>
      <c r="B173" s="48"/>
    </row>
    <row r="174" spans="1:2" x14ac:dyDescent="0.2">
      <c r="A174" s="48"/>
      <c r="B174" s="48"/>
    </row>
    <row r="175" spans="1:2" x14ac:dyDescent="0.2">
      <c r="A175" s="48"/>
      <c r="B175" s="48"/>
    </row>
    <row r="176" spans="1:2" x14ac:dyDescent="0.2">
      <c r="A176" s="48"/>
      <c r="B176" s="48"/>
    </row>
    <row r="177" spans="1:2" x14ac:dyDescent="0.2">
      <c r="A177" s="48"/>
      <c r="B177" s="48"/>
    </row>
    <row r="178" spans="1:2" x14ac:dyDescent="0.2">
      <c r="A178" s="48"/>
      <c r="B178" s="48"/>
    </row>
    <row r="179" spans="1:2" x14ac:dyDescent="0.2">
      <c r="A179" s="48"/>
      <c r="B179" s="48"/>
    </row>
    <row r="180" spans="1:2" x14ac:dyDescent="0.2">
      <c r="A180" s="48"/>
      <c r="B180" s="48"/>
    </row>
    <row r="181" spans="1:2" x14ac:dyDescent="0.2">
      <c r="A181" s="48"/>
      <c r="B181" s="48"/>
    </row>
    <row r="182" spans="1:2" x14ac:dyDescent="0.2">
      <c r="A182" s="48"/>
      <c r="B182" s="48"/>
    </row>
    <row r="183" spans="1:2" x14ac:dyDescent="0.2">
      <c r="A183" s="48"/>
      <c r="B183" s="48"/>
    </row>
    <row r="184" spans="1:2" x14ac:dyDescent="0.2">
      <c r="A184" s="48"/>
      <c r="B184" s="48"/>
    </row>
    <row r="185" spans="1:2" x14ac:dyDescent="0.2">
      <c r="A185" s="48"/>
      <c r="B185" s="48"/>
    </row>
    <row r="186" spans="1:2" x14ac:dyDescent="0.2">
      <c r="A186" s="48"/>
      <c r="B186" s="48"/>
    </row>
    <row r="187" spans="1:2" x14ac:dyDescent="0.2">
      <c r="A187" s="48"/>
      <c r="B187" s="48"/>
    </row>
    <row r="188" spans="1:2" x14ac:dyDescent="0.2">
      <c r="A188" s="48"/>
      <c r="B188" s="48"/>
    </row>
    <row r="189" spans="1:2" x14ac:dyDescent="0.2">
      <c r="A189" s="48"/>
      <c r="B189" s="48"/>
    </row>
    <row r="190" spans="1:2" x14ac:dyDescent="0.2">
      <c r="A190" s="48"/>
      <c r="B190" s="48"/>
    </row>
    <row r="191" spans="1:2" x14ac:dyDescent="0.2">
      <c r="A191" s="48"/>
      <c r="B191" s="48"/>
    </row>
    <row r="192" spans="1:2" x14ac:dyDescent="0.2">
      <c r="A192" s="48"/>
      <c r="B192" s="48"/>
    </row>
    <row r="193" spans="1:2" x14ac:dyDescent="0.2">
      <c r="A193" s="48"/>
      <c r="B193" s="48"/>
    </row>
    <row r="194" spans="1:2" x14ac:dyDescent="0.2">
      <c r="A194" s="48"/>
      <c r="B194" s="48"/>
    </row>
    <row r="195" spans="1:2" x14ac:dyDescent="0.2">
      <c r="A195" s="48"/>
      <c r="B195" s="48"/>
    </row>
    <row r="196" spans="1:2" x14ac:dyDescent="0.2">
      <c r="A196" s="48"/>
      <c r="B196" s="48"/>
    </row>
    <row r="197" spans="1:2" x14ac:dyDescent="0.2">
      <c r="A197" s="48"/>
      <c r="B197" s="48"/>
    </row>
    <row r="198" spans="1:2" x14ac:dyDescent="0.2">
      <c r="A198" s="48"/>
      <c r="B198" s="48"/>
    </row>
    <row r="199" spans="1:2" x14ac:dyDescent="0.2">
      <c r="A199" s="48"/>
      <c r="B199" s="48"/>
    </row>
    <row r="200" spans="1:2" x14ac:dyDescent="0.2">
      <c r="A200" s="48"/>
      <c r="B200" s="48"/>
    </row>
    <row r="201" spans="1:2" x14ac:dyDescent="0.2">
      <c r="A201" s="48"/>
      <c r="B201" s="48"/>
    </row>
    <row r="202" spans="1:2" x14ac:dyDescent="0.2">
      <c r="A202" s="48"/>
      <c r="B202" s="48"/>
    </row>
    <row r="203" spans="1:2" x14ac:dyDescent="0.2">
      <c r="A203" s="48"/>
      <c r="B203" s="48"/>
    </row>
    <row r="204" spans="1:2" x14ac:dyDescent="0.2">
      <c r="A204" s="48"/>
      <c r="B204" s="48"/>
    </row>
    <row r="205" spans="1:2" x14ac:dyDescent="0.2">
      <c r="A205" s="48"/>
      <c r="B205" s="48"/>
    </row>
    <row r="206" spans="1:2" x14ac:dyDescent="0.2">
      <c r="A206" s="48"/>
      <c r="B206" s="48"/>
    </row>
    <row r="207" spans="1:2" x14ac:dyDescent="0.2">
      <c r="A207" s="48"/>
      <c r="B207" s="48"/>
    </row>
    <row r="208" spans="1:2" x14ac:dyDescent="0.2">
      <c r="A208" s="48"/>
      <c r="B208" s="48"/>
    </row>
    <row r="209" spans="1:2" x14ac:dyDescent="0.2">
      <c r="A209" s="48"/>
      <c r="B209" s="48"/>
    </row>
    <row r="210" spans="1:2" x14ac:dyDescent="0.2">
      <c r="A210" s="48"/>
      <c r="B210" s="48"/>
    </row>
    <row r="211" spans="1:2" x14ac:dyDescent="0.2">
      <c r="A211" s="48"/>
      <c r="B211" s="48"/>
    </row>
    <row r="212" spans="1:2" x14ac:dyDescent="0.2">
      <c r="A212" s="48"/>
      <c r="B212" s="48"/>
    </row>
    <row r="213" spans="1:2" x14ac:dyDescent="0.2">
      <c r="A213" s="48"/>
      <c r="B213" s="48"/>
    </row>
    <row r="214" spans="1:2" x14ac:dyDescent="0.2">
      <c r="A214" s="48"/>
      <c r="B214" s="48"/>
    </row>
    <row r="215" spans="1:2" x14ac:dyDescent="0.2">
      <c r="A215" s="48"/>
      <c r="B215" s="48"/>
    </row>
    <row r="216" spans="1:2" x14ac:dyDescent="0.2">
      <c r="A216" s="48"/>
      <c r="B216" s="48"/>
    </row>
    <row r="217" spans="1:2" x14ac:dyDescent="0.2">
      <c r="A217" s="48"/>
      <c r="B217" s="48"/>
    </row>
    <row r="218" spans="1:2" x14ac:dyDescent="0.2">
      <c r="A218" s="48"/>
      <c r="B218" s="48"/>
    </row>
    <row r="219" spans="1:2" x14ac:dyDescent="0.2">
      <c r="A219" s="48"/>
      <c r="B219" s="48"/>
    </row>
    <row r="220" spans="1:2" x14ac:dyDescent="0.2">
      <c r="A220" s="48"/>
      <c r="B220" s="48"/>
    </row>
    <row r="221" spans="1:2" x14ac:dyDescent="0.2">
      <c r="A221" s="48"/>
      <c r="B221" s="48"/>
    </row>
    <row r="222" spans="1:2" x14ac:dyDescent="0.2">
      <c r="A222" s="48"/>
      <c r="B222" s="48"/>
    </row>
    <row r="223" spans="1:2" x14ac:dyDescent="0.2">
      <c r="A223" s="48"/>
      <c r="B223" s="48"/>
    </row>
    <row r="224" spans="1:2" x14ac:dyDescent="0.2">
      <c r="A224" s="48"/>
      <c r="B224" s="48"/>
    </row>
    <row r="225" spans="1:2" x14ac:dyDescent="0.2">
      <c r="A225" s="48"/>
      <c r="B225" s="48"/>
    </row>
    <row r="226" spans="1:2" x14ac:dyDescent="0.2">
      <c r="A226" s="48"/>
      <c r="B226" s="48"/>
    </row>
    <row r="227" spans="1:2" x14ac:dyDescent="0.2">
      <c r="A227" s="48"/>
      <c r="B227" s="48"/>
    </row>
    <row r="228" spans="1:2" x14ac:dyDescent="0.2">
      <c r="A228" s="48"/>
      <c r="B228" s="48"/>
    </row>
    <row r="229" spans="1:2" x14ac:dyDescent="0.2">
      <c r="A229" s="48"/>
      <c r="B229" s="48"/>
    </row>
    <row r="230" spans="1:2" x14ac:dyDescent="0.2">
      <c r="A230" s="48"/>
      <c r="B230" s="48"/>
    </row>
    <row r="231" spans="1:2" x14ac:dyDescent="0.2">
      <c r="A231" s="48"/>
      <c r="B231" s="48"/>
    </row>
    <row r="232" spans="1:2" x14ac:dyDescent="0.2">
      <c r="A232" s="48"/>
      <c r="B232" s="48"/>
    </row>
    <row r="233" spans="1:2" x14ac:dyDescent="0.2">
      <c r="A233" s="48"/>
      <c r="B233" s="48"/>
    </row>
    <row r="234" spans="1:2" x14ac:dyDescent="0.2">
      <c r="A234" s="48"/>
      <c r="B234" s="48"/>
    </row>
    <row r="235" spans="1:2" x14ac:dyDescent="0.2">
      <c r="A235" s="48"/>
      <c r="B235" s="48"/>
    </row>
    <row r="236" spans="1:2" x14ac:dyDescent="0.2">
      <c r="A236" s="48"/>
      <c r="B236" s="48"/>
    </row>
    <row r="237" spans="1:2" x14ac:dyDescent="0.2">
      <c r="A237" s="48"/>
      <c r="B237" s="48"/>
    </row>
    <row r="238" spans="1:2" x14ac:dyDescent="0.2">
      <c r="A238" s="48"/>
      <c r="B238" s="48"/>
    </row>
    <row r="239" spans="1:2" x14ac:dyDescent="0.2">
      <c r="A239" s="48"/>
      <c r="B239" s="48"/>
    </row>
    <row r="240" spans="1:2" x14ac:dyDescent="0.2">
      <c r="A240" s="48"/>
      <c r="B240" s="48"/>
    </row>
    <row r="241" spans="1:2" x14ac:dyDescent="0.2">
      <c r="A241" s="48"/>
      <c r="B241" s="48"/>
    </row>
    <row r="242" spans="1:2" x14ac:dyDescent="0.2">
      <c r="A242" s="48"/>
      <c r="B242" s="48"/>
    </row>
    <row r="243" spans="1:2" x14ac:dyDescent="0.2">
      <c r="A243" s="48"/>
      <c r="B243" s="48"/>
    </row>
    <row r="244" spans="1:2" x14ac:dyDescent="0.2">
      <c r="A244" s="48"/>
      <c r="B244" s="48"/>
    </row>
    <row r="245" spans="1:2" x14ac:dyDescent="0.2">
      <c r="A245" s="48"/>
      <c r="B245" s="48"/>
    </row>
    <row r="246" spans="1:2" x14ac:dyDescent="0.2">
      <c r="A246" s="48"/>
      <c r="B246" s="48"/>
    </row>
    <row r="247" spans="1:2" x14ac:dyDescent="0.2">
      <c r="A247" s="48"/>
      <c r="B247" s="48"/>
    </row>
    <row r="248" spans="1:2" x14ac:dyDescent="0.2">
      <c r="A248" s="48"/>
      <c r="B248" s="48"/>
    </row>
    <row r="249" spans="1:2" x14ac:dyDescent="0.2">
      <c r="A249" s="48"/>
      <c r="B249" s="48"/>
    </row>
    <row r="250" spans="1:2" x14ac:dyDescent="0.2">
      <c r="A250" s="48"/>
      <c r="B250" s="48"/>
    </row>
    <row r="251" spans="1:2" x14ac:dyDescent="0.2">
      <c r="A251" s="48"/>
      <c r="B251" s="48"/>
    </row>
    <row r="252" spans="1:2" x14ac:dyDescent="0.2">
      <c r="A252" s="48"/>
      <c r="B252" s="48"/>
    </row>
    <row r="253" spans="1:2" x14ac:dyDescent="0.2">
      <c r="A253" s="48"/>
      <c r="B253" s="48"/>
    </row>
    <row r="254" spans="1:2" x14ac:dyDescent="0.2">
      <c r="A254" s="48"/>
      <c r="B254" s="48"/>
    </row>
    <row r="255" spans="1:2" x14ac:dyDescent="0.2">
      <c r="A255" s="48"/>
      <c r="B255" s="48"/>
    </row>
    <row r="256" spans="1:2" x14ac:dyDescent="0.2">
      <c r="A256" s="48"/>
      <c r="B256" s="48"/>
    </row>
    <row r="257" spans="1:2" x14ac:dyDescent="0.2">
      <c r="A257" s="48"/>
      <c r="B257" s="48"/>
    </row>
    <row r="258" spans="1:2" x14ac:dyDescent="0.2">
      <c r="A258" s="48"/>
      <c r="B258" s="48"/>
    </row>
    <row r="259" spans="1:2" x14ac:dyDescent="0.2">
      <c r="A259" s="48"/>
      <c r="B259" s="48"/>
    </row>
    <row r="260" spans="1:2" x14ac:dyDescent="0.2">
      <c r="A260" s="48"/>
      <c r="B260" s="48"/>
    </row>
    <row r="261" spans="1:2" x14ac:dyDescent="0.2">
      <c r="A261" s="48"/>
      <c r="B261" s="48"/>
    </row>
    <row r="262" spans="1:2" x14ac:dyDescent="0.2">
      <c r="A262" s="48"/>
      <c r="B262" s="48"/>
    </row>
    <row r="263" spans="1:2" x14ac:dyDescent="0.2">
      <c r="A263" s="48"/>
      <c r="B263" s="48"/>
    </row>
    <row r="264" spans="1:2" x14ac:dyDescent="0.2">
      <c r="A264" s="48"/>
      <c r="B264" s="48"/>
    </row>
    <row r="265" spans="1:2" x14ac:dyDescent="0.2">
      <c r="A265" s="48"/>
      <c r="B265" s="48"/>
    </row>
    <row r="266" spans="1:2" x14ac:dyDescent="0.2">
      <c r="A266" s="48"/>
      <c r="B266" s="48"/>
    </row>
    <row r="267" spans="1:2" x14ac:dyDescent="0.2">
      <c r="A267" s="48"/>
      <c r="B267" s="48"/>
    </row>
    <row r="268" spans="1:2" x14ac:dyDescent="0.2">
      <c r="A268" s="48"/>
      <c r="B268" s="48"/>
    </row>
    <row r="269" spans="1:2" x14ac:dyDescent="0.2">
      <c r="A269" s="48"/>
      <c r="B269" s="48"/>
    </row>
    <row r="270" spans="1:2" x14ac:dyDescent="0.2">
      <c r="A270" s="48"/>
      <c r="B270" s="48"/>
    </row>
    <row r="271" spans="1:2" x14ac:dyDescent="0.2">
      <c r="A271" s="48"/>
      <c r="B271" s="48"/>
    </row>
    <row r="272" spans="1:2" x14ac:dyDescent="0.2">
      <c r="A272" s="48"/>
      <c r="B272" s="48"/>
    </row>
    <row r="273" spans="1:2" x14ac:dyDescent="0.2">
      <c r="A273" s="48"/>
      <c r="B273" s="48"/>
    </row>
    <row r="274" spans="1:2" x14ac:dyDescent="0.2">
      <c r="A274" s="48"/>
      <c r="B274" s="48"/>
    </row>
    <row r="275" spans="1:2" x14ac:dyDescent="0.2">
      <c r="A275" s="48"/>
      <c r="B275" s="48"/>
    </row>
    <row r="276" spans="1:2" x14ac:dyDescent="0.2">
      <c r="A276" s="48"/>
      <c r="B276" s="48"/>
    </row>
    <row r="277" spans="1:2" x14ac:dyDescent="0.2">
      <c r="A277" s="48"/>
      <c r="B277" s="48"/>
    </row>
    <row r="278" spans="1:2" x14ac:dyDescent="0.2">
      <c r="A278" s="48"/>
      <c r="B278" s="48"/>
    </row>
    <row r="279" spans="1:2" x14ac:dyDescent="0.2">
      <c r="A279" s="48"/>
      <c r="B279" s="48"/>
    </row>
    <row r="280" spans="1:2" x14ac:dyDescent="0.2">
      <c r="A280" s="48"/>
      <c r="B280" s="48"/>
    </row>
    <row r="281" spans="1:2" x14ac:dyDescent="0.2">
      <c r="A281" s="48"/>
      <c r="B281" s="48"/>
    </row>
    <row r="282" spans="1:2" x14ac:dyDescent="0.2">
      <c r="A282" s="48"/>
      <c r="B282" s="48"/>
    </row>
    <row r="283" spans="1:2" x14ac:dyDescent="0.2">
      <c r="A283" s="48"/>
      <c r="B283" s="48"/>
    </row>
    <row r="284" spans="1:2" x14ac:dyDescent="0.2">
      <c r="A284" s="48"/>
      <c r="B284" s="48"/>
    </row>
    <row r="285" spans="1:2" x14ac:dyDescent="0.2">
      <c r="A285" s="48"/>
      <c r="B285" s="48"/>
    </row>
    <row r="286" spans="1:2" x14ac:dyDescent="0.2">
      <c r="A286" s="48"/>
      <c r="B286" s="48"/>
    </row>
    <row r="287" spans="1:2" x14ac:dyDescent="0.2">
      <c r="A287" s="48"/>
      <c r="B287" s="48"/>
    </row>
    <row r="288" spans="1:2" x14ac:dyDescent="0.2">
      <c r="A288" s="48"/>
      <c r="B288" s="48"/>
    </row>
    <row r="289" spans="1:2" x14ac:dyDescent="0.2">
      <c r="A289" s="48"/>
      <c r="B289" s="48"/>
    </row>
    <row r="290" spans="1:2" x14ac:dyDescent="0.2">
      <c r="A290" s="48"/>
      <c r="B290" s="48"/>
    </row>
    <row r="291" spans="1:2" x14ac:dyDescent="0.2">
      <c r="A291" s="48"/>
      <c r="B291" s="48"/>
    </row>
    <row r="292" spans="1:2" x14ac:dyDescent="0.2">
      <c r="A292" s="48"/>
      <c r="B292" s="48"/>
    </row>
    <row r="293" spans="1:2" x14ac:dyDescent="0.2">
      <c r="A293" s="48"/>
      <c r="B293" s="48"/>
    </row>
    <row r="294" spans="1:2" x14ac:dyDescent="0.2">
      <c r="A294" s="48"/>
      <c r="B294" s="48"/>
    </row>
    <row r="295" spans="1:2" x14ac:dyDescent="0.2">
      <c r="A295" s="48"/>
      <c r="B295" s="48"/>
    </row>
    <row r="296" spans="1:2" x14ac:dyDescent="0.2">
      <c r="A296" s="48"/>
      <c r="B296" s="48"/>
    </row>
    <row r="297" spans="1:2" x14ac:dyDescent="0.2">
      <c r="A297" s="48"/>
      <c r="B297" s="48"/>
    </row>
    <row r="298" spans="1:2" x14ac:dyDescent="0.2">
      <c r="A298" s="48"/>
      <c r="B298" s="48"/>
    </row>
    <row r="299" spans="1:2" x14ac:dyDescent="0.2">
      <c r="A299" s="48"/>
      <c r="B299" s="48"/>
    </row>
    <row r="300" spans="1:2" x14ac:dyDescent="0.2">
      <c r="A300" s="48"/>
      <c r="B300" s="48"/>
    </row>
    <row r="301" spans="1:2" x14ac:dyDescent="0.2">
      <c r="A301" s="48"/>
      <c r="B301" s="48"/>
    </row>
    <row r="302" spans="1:2" x14ac:dyDescent="0.2">
      <c r="A302" s="48"/>
      <c r="B302" s="48"/>
    </row>
    <row r="303" spans="1:2" x14ac:dyDescent="0.2">
      <c r="A303" s="48"/>
      <c r="B303" s="48"/>
    </row>
    <row r="304" spans="1:2" x14ac:dyDescent="0.2">
      <c r="A304" s="48"/>
      <c r="B304" s="48"/>
    </row>
    <row r="305" spans="1:2" x14ac:dyDescent="0.2">
      <c r="A305" s="48"/>
      <c r="B305" s="48"/>
    </row>
    <row r="306" spans="1:2" x14ac:dyDescent="0.2">
      <c r="A306" s="48"/>
      <c r="B306" s="48"/>
    </row>
    <row r="307" spans="1:2" x14ac:dyDescent="0.2">
      <c r="A307" s="48"/>
      <c r="B307" s="48"/>
    </row>
    <row r="308" spans="1:2" x14ac:dyDescent="0.2">
      <c r="A308" s="48"/>
      <c r="B308" s="48"/>
    </row>
    <row r="309" spans="1:2" x14ac:dyDescent="0.2">
      <c r="A309" s="48"/>
      <c r="B309" s="48"/>
    </row>
    <row r="310" spans="1:2" x14ac:dyDescent="0.2">
      <c r="A310" s="48"/>
      <c r="B310" s="48"/>
    </row>
    <row r="311" spans="1:2" x14ac:dyDescent="0.2">
      <c r="A311" s="48"/>
      <c r="B311" s="48"/>
    </row>
    <row r="312" spans="1:2" x14ac:dyDescent="0.2">
      <c r="A312" s="48"/>
      <c r="B312" s="48"/>
    </row>
    <row r="313" spans="1:2" x14ac:dyDescent="0.2">
      <c r="A313" s="48"/>
      <c r="B313" s="48"/>
    </row>
    <row r="314" spans="1:2" x14ac:dyDescent="0.2">
      <c r="A314" s="48"/>
      <c r="B314" s="48"/>
    </row>
    <row r="315" spans="1:2" x14ac:dyDescent="0.2">
      <c r="A315" s="48"/>
      <c r="B315" s="48"/>
    </row>
    <row r="316" spans="1:2" x14ac:dyDescent="0.2">
      <c r="A316" s="48"/>
      <c r="B316" s="48"/>
    </row>
    <row r="317" spans="1:2" x14ac:dyDescent="0.2">
      <c r="A317" s="48"/>
      <c r="B317" s="48"/>
    </row>
    <row r="318" spans="1:2" x14ac:dyDescent="0.2">
      <c r="A318" s="48"/>
      <c r="B318" s="48"/>
    </row>
    <row r="319" spans="1:2" x14ac:dyDescent="0.2">
      <c r="A319" s="48"/>
      <c r="B319" s="48"/>
    </row>
    <row r="320" spans="1:2" x14ac:dyDescent="0.2">
      <c r="A320" s="48"/>
      <c r="B320" s="48"/>
    </row>
    <row r="321" spans="1:2" x14ac:dyDescent="0.2">
      <c r="A321" s="48"/>
      <c r="B321" s="48"/>
    </row>
    <row r="322" spans="1:2" x14ac:dyDescent="0.2">
      <c r="A322" s="48"/>
      <c r="B322" s="48"/>
    </row>
    <row r="323" spans="1:2" x14ac:dyDescent="0.2">
      <c r="A323" s="48"/>
      <c r="B323" s="48"/>
    </row>
    <row r="324" spans="1:2" x14ac:dyDescent="0.2">
      <c r="A324" s="48"/>
      <c r="B324" s="48"/>
    </row>
    <row r="325" spans="1:2" x14ac:dyDescent="0.2">
      <c r="A325" s="48"/>
      <c r="B325" s="48"/>
    </row>
    <row r="326" spans="1:2" x14ac:dyDescent="0.2">
      <c r="A326" s="48"/>
      <c r="B326" s="48"/>
    </row>
    <row r="327" spans="1:2" x14ac:dyDescent="0.2">
      <c r="A327" s="48"/>
      <c r="B327" s="48"/>
    </row>
    <row r="328" spans="1:2" x14ac:dyDescent="0.2">
      <c r="A328" s="48"/>
      <c r="B328" s="48"/>
    </row>
    <row r="329" spans="1:2" x14ac:dyDescent="0.2">
      <c r="A329" s="48"/>
      <c r="B329" s="48"/>
    </row>
    <row r="330" spans="1:2" x14ac:dyDescent="0.2">
      <c r="A330" s="48"/>
      <c r="B330" s="48"/>
    </row>
    <row r="331" spans="1:2" x14ac:dyDescent="0.2">
      <c r="A331" s="48"/>
      <c r="B331" s="48"/>
    </row>
    <row r="332" spans="1:2" x14ac:dyDescent="0.2">
      <c r="A332" s="48"/>
      <c r="B332" s="48"/>
    </row>
    <row r="333" spans="1:2" x14ac:dyDescent="0.2">
      <c r="A333" s="48"/>
      <c r="B333" s="48"/>
    </row>
    <row r="334" spans="1:2" x14ac:dyDescent="0.2">
      <c r="A334" s="48"/>
      <c r="B334" s="48"/>
    </row>
    <row r="335" spans="1:2" x14ac:dyDescent="0.2">
      <c r="A335" s="48"/>
      <c r="B335" s="48"/>
    </row>
    <row r="336" spans="1:2" x14ac:dyDescent="0.2">
      <c r="A336" s="48"/>
      <c r="B336" s="48"/>
    </row>
    <row r="337" spans="1:2" x14ac:dyDescent="0.2">
      <c r="A337" s="48"/>
      <c r="B337" s="48"/>
    </row>
    <row r="338" spans="1:2" x14ac:dyDescent="0.2">
      <c r="A338" s="48"/>
      <c r="B338" s="48"/>
    </row>
    <row r="339" spans="1:2" x14ac:dyDescent="0.2">
      <c r="A339" s="48"/>
      <c r="B339" s="48"/>
    </row>
    <row r="340" spans="1:2" x14ac:dyDescent="0.2">
      <c r="A340" s="48"/>
      <c r="B340" s="48"/>
    </row>
    <row r="341" spans="1:2" x14ac:dyDescent="0.2">
      <c r="A341" s="48"/>
      <c r="B341" s="48"/>
    </row>
    <row r="342" spans="1:2" x14ac:dyDescent="0.2">
      <c r="A342" s="48"/>
      <c r="B342" s="48"/>
    </row>
    <row r="343" spans="1:2" x14ac:dyDescent="0.2">
      <c r="A343" s="48"/>
      <c r="B343" s="48"/>
    </row>
    <row r="344" spans="1:2" x14ac:dyDescent="0.2">
      <c r="A344" s="48"/>
      <c r="B344" s="48"/>
    </row>
    <row r="345" spans="1:2" x14ac:dyDescent="0.2">
      <c r="A345" s="48"/>
      <c r="B345" s="48"/>
    </row>
    <row r="346" spans="1:2" x14ac:dyDescent="0.2">
      <c r="A346" s="48"/>
      <c r="B346" s="48"/>
    </row>
    <row r="347" spans="1:2" x14ac:dyDescent="0.2">
      <c r="A347" s="48"/>
      <c r="B347" s="48"/>
    </row>
    <row r="348" spans="1:2" x14ac:dyDescent="0.2">
      <c r="A348" s="48"/>
      <c r="B348" s="48"/>
    </row>
    <row r="349" spans="1:2" x14ac:dyDescent="0.2">
      <c r="A349" s="48"/>
      <c r="B349" s="48"/>
    </row>
    <row r="350" spans="1:2" x14ac:dyDescent="0.2">
      <c r="A350" s="48"/>
      <c r="B350" s="48"/>
    </row>
    <row r="351" spans="1:2" x14ac:dyDescent="0.2">
      <c r="A351" s="48"/>
      <c r="B351" s="48"/>
    </row>
    <row r="352" spans="1:2" x14ac:dyDescent="0.2">
      <c r="A352" s="48"/>
      <c r="B352" s="48"/>
    </row>
    <row r="353" spans="1:2" x14ac:dyDescent="0.2">
      <c r="A353" s="48"/>
      <c r="B353" s="48"/>
    </row>
    <row r="354" spans="1:2" x14ac:dyDescent="0.2">
      <c r="A354" s="48"/>
      <c r="B354" s="48"/>
    </row>
    <row r="355" spans="1:2" x14ac:dyDescent="0.2">
      <c r="A355" s="48"/>
      <c r="B355" s="48"/>
    </row>
    <row r="356" spans="1:2" x14ac:dyDescent="0.2">
      <c r="A356" s="48"/>
      <c r="B356" s="48"/>
    </row>
    <row r="357" spans="1:2" x14ac:dyDescent="0.2">
      <c r="A357" s="48"/>
      <c r="B357" s="48"/>
    </row>
    <row r="358" spans="1:2" x14ac:dyDescent="0.2">
      <c r="A358" s="48"/>
      <c r="B358" s="48"/>
    </row>
    <row r="359" spans="1:2" x14ac:dyDescent="0.2">
      <c r="A359" s="48"/>
      <c r="B359" s="48"/>
    </row>
    <row r="360" spans="1:2" x14ac:dyDescent="0.2">
      <c r="A360" s="48"/>
      <c r="B360" s="48"/>
    </row>
    <row r="361" spans="1:2" x14ac:dyDescent="0.2">
      <c r="A361" s="48"/>
      <c r="B361" s="48"/>
    </row>
    <row r="362" spans="1:2" x14ac:dyDescent="0.2">
      <c r="A362" s="48"/>
      <c r="B362" s="48"/>
    </row>
    <row r="363" spans="1:2" x14ac:dyDescent="0.2">
      <c r="A363" s="48"/>
      <c r="B363" s="48"/>
    </row>
    <row r="364" spans="1:2" x14ac:dyDescent="0.2">
      <c r="A364" s="48"/>
      <c r="B364" s="48"/>
    </row>
    <row r="365" spans="1:2" x14ac:dyDescent="0.2">
      <c r="A365" s="48"/>
      <c r="B365" s="48"/>
    </row>
    <row r="366" spans="1:2" x14ac:dyDescent="0.2">
      <c r="A366" s="48"/>
      <c r="B366" s="48"/>
    </row>
    <row r="367" spans="1:2" x14ac:dyDescent="0.2">
      <c r="A367" s="48"/>
      <c r="B367" s="48"/>
    </row>
    <row r="368" spans="1:2" x14ac:dyDescent="0.2">
      <c r="A368" s="48"/>
      <c r="B368" s="48"/>
    </row>
    <row r="369" spans="1:2" x14ac:dyDescent="0.2">
      <c r="A369" s="48"/>
      <c r="B369" s="48"/>
    </row>
    <row r="370" spans="1:2" x14ac:dyDescent="0.2">
      <c r="A370" s="48"/>
      <c r="B370" s="48"/>
    </row>
    <row r="371" spans="1:2" x14ac:dyDescent="0.2">
      <c r="A371" s="48"/>
      <c r="B371" s="48"/>
    </row>
    <row r="372" spans="1:2" x14ac:dyDescent="0.2">
      <c r="A372" s="48"/>
      <c r="B372" s="48"/>
    </row>
    <row r="373" spans="1:2" x14ac:dyDescent="0.2">
      <c r="A373" s="48"/>
      <c r="B373" s="48"/>
    </row>
    <row r="374" spans="1:2" x14ac:dyDescent="0.2">
      <c r="A374" s="48"/>
      <c r="B374" s="48"/>
    </row>
    <row r="375" spans="1:2" x14ac:dyDescent="0.2">
      <c r="A375" s="48"/>
      <c r="B375" s="48"/>
    </row>
    <row r="376" spans="1:2" x14ac:dyDescent="0.2">
      <c r="A376" s="48"/>
      <c r="B376" s="48"/>
    </row>
    <row r="377" spans="1:2" x14ac:dyDescent="0.2">
      <c r="A377" s="48"/>
      <c r="B377" s="48"/>
    </row>
    <row r="378" spans="1:2" x14ac:dyDescent="0.2">
      <c r="A378" s="48"/>
      <c r="B378" s="48"/>
    </row>
    <row r="379" spans="1:2" x14ac:dyDescent="0.2">
      <c r="A379" s="48"/>
      <c r="B379" s="48"/>
    </row>
    <row r="380" spans="1:2" x14ac:dyDescent="0.2">
      <c r="A380" s="48"/>
      <c r="B380" s="48"/>
    </row>
    <row r="381" spans="1:2" x14ac:dyDescent="0.2">
      <c r="A381" s="48"/>
      <c r="B381" s="48"/>
    </row>
    <row r="382" spans="1:2" x14ac:dyDescent="0.2">
      <c r="A382" s="48"/>
      <c r="B382" s="48"/>
    </row>
    <row r="383" spans="1:2" x14ac:dyDescent="0.2">
      <c r="A383" s="48"/>
      <c r="B383" s="48"/>
    </row>
    <row r="384" spans="1:2" x14ac:dyDescent="0.2">
      <c r="A384" s="48"/>
      <c r="B384" s="48"/>
    </row>
    <row r="385" spans="1:2" x14ac:dyDescent="0.2">
      <c r="A385" s="48"/>
      <c r="B385" s="48"/>
    </row>
    <row r="386" spans="1:2" x14ac:dyDescent="0.2">
      <c r="A386" s="48"/>
      <c r="B386" s="48"/>
    </row>
    <row r="387" spans="1:2" x14ac:dyDescent="0.2">
      <c r="A387" s="48"/>
      <c r="B387" s="48"/>
    </row>
    <row r="388" spans="1:2" x14ac:dyDescent="0.2">
      <c r="A388" s="48"/>
      <c r="B388" s="48"/>
    </row>
    <row r="389" spans="1:2" x14ac:dyDescent="0.2">
      <c r="A389" s="48"/>
      <c r="B389" s="48"/>
    </row>
    <row r="390" spans="1:2" x14ac:dyDescent="0.2">
      <c r="A390" s="48"/>
      <c r="B390" s="48"/>
    </row>
    <row r="391" spans="1:2" x14ac:dyDescent="0.2">
      <c r="A391" s="48"/>
      <c r="B391" s="48"/>
    </row>
    <row r="392" spans="1:2" x14ac:dyDescent="0.2">
      <c r="A392" s="48"/>
      <c r="B392" s="48"/>
    </row>
    <row r="393" spans="1:2" x14ac:dyDescent="0.2">
      <c r="A393" s="48"/>
      <c r="B393" s="48"/>
    </row>
    <row r="394" spans="1:2" x14ac:dyDescent="0.2">
      <c r="A394" s="48"/>
      <c r="B394" s="48"/>
    </row>
    <row r="395" spans="1:2" x14ac:dyDescent="0.2">
      <c r="A395" s="48"/>
      <c r="B395" s="48"/>
    </row>
    <row r="396" spans="1:2" x14ac:dyDescent="0.2">
      <c r="A396" s="48"/>
      <c r="B396" s="48"/>
    </row>
    <row r="397" spans="1:2" x14ac:dyDescent="0.2">
      <c r="A397" s="48"/>
      <c r="B397" s="48"/>
    </row>
    <row r="398" spans="1:2" x14ac:dyDescent="0.2">
      <c r="A398" s="48"/>
      <c r="B398" s="48"/>
    </row>
    <row r="399" spans="1:2" x14ac:dyDescent="0.2">
      <c r="A399" s="48"/>
      <c r="B399" s="48"/>
    </row>
    <row r="400" spans="1:2" x14ac:dyDescent="0.2">
      <c r="A400" s="48"/>
      <c r="B400" s="48"/>
    </row>
  </sheetData>
  <sortState xmlns:xlrd2="http://schemas.microsoft.com/office/spreadsheetml/2017/richdata2" ref="A2:B118">
    <sortCondition ref="A2:A118"/>
  </sortState>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①申込書式</vt:lpstr>
      <vt:lpstr>RRC申込書</vt:lpstr>
      <vt:lpstr>②入厩届</vt:lpstr>
      <vt:lpstr>③誓約書</vt:lpstr>
      <vt:lpstr>金額確認書</vt:lpstr>
      <vt:lpstr>人リスト</vt:lpstr>
      <vt:lpstr>馬リスト</vt:lpstr>
      <vt:lpstr>①申込書式!Print_Area</vt:lpstr>
      <vt:lpstr>②入厩届!Print_Area</vt:lpstr>
      <vt:lpstr>③誓約書!Print_Area</vt:lpstr>
      <vt:lpstr>RRC申込書!Print_Area</vt:lpstr>
      <vt:lpstr>金額確認書!Print_Area</vt:lpstr>
      <vt:lpstr>①申込書式!Print_Titles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joubakurabu2</dc:creator>
  <cp:lastModifiedBy>MOMO SATO</cp:lastModifiedBy>
  <cp:lastPrinted>2025-02-27T07:03:55Z</cp:lastPrinted>
  <dcterms:created xsi:type="dcterms:W3CDTF">2012-04-16T01:03:20Z</dcterms:created>
  <dcterms:modified xsi:type="dcterms:W3CDTF">2025-02-27T07:26:58Z</dcterms:modified>
</cp:coreProperties>
</file>