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Z:\03.【事業助成金3項】    5事業 ◆(1-12月競馬振興特別助成金 H29開始）JRA\03.【3項事業】14.③民間における引退競走馬事業　HPを活用したTC調教師管理馬譲渡・マッチング\（2025）R7\【R7RRC競技】\★各会場提出書類等\２　福岡　4月13日(日)　訂正版待ち\要項\"/>
    </mc:Choice>
  </mc:AlternateContent>
  <xr:revisionPtr revIDLastSave="0" documentId="13_ncr:1_{FE1286D0-4564-4B56-B40A-0E58BAC03708}" xr6:coauthVersionLast="47" xr6:coauthVersionMax="47" xr10:uidLastSave="{00000000-0000-0000-0000-000000000000}"/>
  <bookViews>
    <workbookView xWindow="1515" yWindow="1515" windowWidth="16770" windowHeight="12210" xr2:uid="{00000000-000D-0000-FFFF-FFFF00000000}"/>
  </bookViews>
  <sheets>
    <sheet name="競技種目・エントリー代" sheetId="5" r:id="rId1"/>
    <sheet name="選手・馬匹　登録　①" sheetId="2" r:id="rId2"/>
    <sheet name="参加申込書　②" sheetId="1" r:id="rId3"/>
    <sheet name="RRC出場人馬申込書　③" sheetId="7" r:id="rId4"/>
    <sheet name="申込集計書　④" sheetId="4" r:id="rId5"/>
  </sheets>
  <definedNames>
    <definedName name="_xlnm.Print_Area" localSheetId="3">'RRC出場人馬申込書　③'!$A$2:$V$24</definedName>
    <definedName name="_xlnm.Print_Area" localSheetId="2">'参加申込書　②'!$A$2:$AF$71,'参加申込書　②'!$AH$2:$BM$71,'参加申込書　②'!$BO$2:$CT$71</definedName>
    <definedName name="_xlnm.Print_Area" localSheetId="4">'申込集計書　④'!$A$2:$O$21</definedName>
    <definedName name="_xlnm.Print_Area" localSheetId="1">'選手・馬匹　登録　①'!$A$2:$AI$24,'選手・馬匹　登録　①'!$AK$2:$BS$24,'選手・馬匹　登録　①'!$BU$2:$DC$24</definedName>
  </definedNames>
  <calcPr calcId="191029"/>
</workbook>
</file>

<file path=xl/calcChain.xml><?xml version="1.0" encoding="utf-8"?>
<calcChain xmlns="http://schemas.openxmlformats.org/spreadsheetml/2006/main">
  <c r="AB5" i="1" l="1"/>
  <c r="CP44" i="1"/>
  <c r="BI44" i="1"/>
  <c r="CP33" i="1"/>
  <c r="BI33" i="1"/>
  <c r="AB44" i="1"/>
  <c r="AB43" i="1"/>
  <c r="AB33" i="1"/>
  <c r="AB18" i="1"/>
  <c r="AB70" i="1"/>
  <c r="CP69" i="1"/>
  <c r="CP67" i="1"/>
  <c r="CP65" i="1"/>
  <c r="CP63" i="1"/>
  <c r="CP61" i="1"/>
  <c r="CP59" i="1"/>
  <c r="CP57" i="1"/>
  <c r="CP55" i="1"/>
  <c r="CP53" i="1"/>
  <c r="CP51" i="1"/>
  <c r="CP49" i="1"/>
  <c r="AB69" i="1"/>
  <c r="AB67" i="1"/>
  <c r="AB65" i="1"/>
  <c r="AB63" i="1"/>
  <c r="AB61" i="1"/>
  <c r="AB59" i="1"/>
  <c r="AB57" i="1"/>
  <c r="AB55" i="1"/>
  <c r="AB53" i="1"/>
  <c r="AB51" i="1"/>
  <c r="AB49" i="1"/>
  <c r="AB41" i="1"/>
  <c r="AB39" i="1"/>
  <c r="AB37" i="1"/>
  <c r="AB35" i="1"/>
  <c r="AB31" i="1"/>
  <c r="AB29" i="1"/>
  <c r="AB27" i="1"/>
  <c r="AB25" i="1"/>
  <c r="AB23" i="1"/>
  <c r="CP43" i="1"/>
  <c r="CP41" i="1"/>
  <c r="CP39" i="1"/>
  <c r="CP37" i="1"/>
  <c r="CP35" i="1"/>
  <c r="CP31" i="1"/>
  <c r="CP29" i="1"/>
  <c r="CP45" i="1" s="1"/>
  <c r="CP27" i="1"/>
  <c r="CP25" i="1"/>
  <c r="CP23" i="1"/>
  <c r="CP17" i="1"/>
  <c r="CP15" i="1"/>
  <c r="CP13" i="1"/>
  <c r="CP11" i="1"/>
  <c r="CP9" i="1"/>
  <c r="CP7" i="1"/>
  <c r="CP5" i="1"/>
  <c r="AB17" i="1"/>
  <c r="AB15" i="1"/>
  <c r="AB13" i="1"/>
  <c r="AB11" i="1"/>
  <c r="AB9" i="1"/>
  <c r="AB7" i="1"/>
  <c r="D14" i="4"/>
  <c r="AF16" i="2"/>
  <c r="K6" i="4" s="1"/>
  <c r="CP18" i="1"/>
  <c r="BI18" i="1"/>
  <c r="BI17" i="1"/>
  <c r="BI15" i="1"/>
  <c r="BI13" i="1"/>
  <c r="BI11" i="1"/>
  <c r="BI9" i="1"/>
  <c r="BI7" i="1"/>
  <c r="BI5" i="1"/>
  <c r="CP70" i="1"/>
  <c r="BI70" i="1"/>
  <c r="BI69" i="1"/>
  <c r="BI67" i="1"/>
  <c r="BI65" i="1"/>
  <c r="BI63" i="1"/>
  <c r="BI61" i="1"/>
  <c r="BI59" i="1"/>
  <c r="BI57" i="1"/>
  <c r="BI55" i="1"/>
  <c r="BI53" i="1"/>
  <c r="BI51" i="1"/>
  <c r="BI49" i="1"/>
  <c r="BI43" i="1"/>
  <c r="BI41" i="1"/>
  <c r="BI39" i="1"/>
  <c r="BI37" i="1"/>
  <c r="BI35" i="1"/>
  <c r="BI31" i="1"/>
  <c r="BI29" i="1"/>
  <c r="BI27" i="1"/>
  <c r="BI25" i="1"/>
  <c r="BI23" i="1"/>
  <c r="J5" i="4"/>
  <c r="U2" i="1"/>
  <c r="D15" i="4"/>
  <c r="AF15" i="2"/>
  <c r="K5" i="4" s="1"/>
  <c r="CI2" i="1"/>
  <c r="BB2" i="1"/>
  <c r="BI45" i="1" l="1"/>
  <c r="AB45" i="1"/>
  <c r="AB71" i="1"/>
  <c r="AB19" i="1"/>
  <c r="BI19" i="1"/>
  <c r="CP71" i="1"/>
  <c r="CP19" i="1"/>
  <c r="BI71" i="1"/>
  <c r="J8" i="4"/>
  <c r="J9" i="4"/>
  <c r="J7" i="4"/>
  <c r="K8" i="4" l="1"/>
  <c r="K7" i="4"/>
  <c r="K9" i="4"/>
  <c r="J10" i="4"/>
  <c r="K10" i="4" l="1"/>
  <c r="K11"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fzr02121</author>
    <author>MS</author>
  </authors>
  <commentList>
    <comment ref="K7" authorId="0" shapeId="0" xr:uid="{00000000-0006-0000-0100-000001000000}">
      <text>
        <r>
          <rPr>
            <sz val="9"/>
            <color indexed="81"/>
            <rFont val="メイリオ"/>
            <family val="3"/>
            <charset val="128"/>
          </rPr>
          <t>セル選択
プルダウンから男　女を選択</t>
        </r>
        <r>
          <rPr>
            <sz val="9"/>
            <color indexed="81"/>
            <rFont val="ＭＳ Ｐゴシック"/>
            <family val="3"/>
            <charset val="128"/>
          </rPr>
          <t xml:space="preserve">
</t>
        </r>
      </text>
    </comment>
    <comment ref="AU7" authorId="0" shapeId="0" xr:uid="{358F1153-7835-4FCA-8E3B-EDCC35D7796E}">
      <text>
        <r>
          <rPr>
            <sz val="9"/>
            <color indexed="81"/>
            <rFont val="メイリオ"/>
            <family val="3"/>
            <charset val="128"/>
          </rPr>
          <t>セル選択
プルダウンから男　女を選ぶ</t>
        </r>
        <r>
          <rPr>
            <sz val="9"/>
            <color indexed="81"/>
            <rFont val="ＭＳ Ｐゴシック"/>
            <family val="3"/>
            <charset val="128"/>
          </rPr>
          <t xml:space="preserve">
</t>
        </r>
      </text>
    </comment>
    <comment ref="CE7" authorId="0" shapeId="0" xr:uid="{2DE063BA-B43C-4A6F-8B3F-BE784183D0B8}">
      <text>
        <r>
          <rPr>
            <sz val="9"/>
            <color indexed="81"/>
            <rFont val="メイリオ"/>
            <family val="3"/>
            <charset val="128"/>
          </rPr>
          <t>セル選択
プルダウンから男　女を選ぶ</t>
        </r>
        <r>
          <rPr>
            <sz val="9"/>
            <color indexed="81"/>
            <rFont val="ＭＳ Ｐゴシック"/>
            <family val="3"/>
            <charset val="128"/>
          </rPr>
          <t xml:space="preserve">
</t>
        </r>
      </text>
    </comment>
    <comment ref="K8" authorId="1" shapeId="0" xr:uid="{03D51B69-2B4C-465A-B86F-1BF2E6DD0BDE}">
      <text>
        <r>
          <rPr>
            <sz val="9"/>
            <color indexed="81"/>
            <rFont val="メイリオ"/>
            <family val="3"/>
            <charset val="128"/>
          </rPr>
          <t>セル選択
プルダウンから男　女を選択</t>
        </r>
        <r>
          <rPr>
            <sz val="9"/>
            <color indexed="81"/>
            <rFont val="MS P ゴシック"/>
            <family val="3"/>
            <charset val="128"/>
          </rPr>
          <t xml:space="preserve">
</t>
        </r>
      </text>
    </comment>
    <comment ref="P8" authorId="0" shapeId="0" xr:uid="{00000000-0006-0000-0100-000002000000}">
      <text>
        <r>
          <rPr>
            <sz val="9"/>
            <color indexed="81"/>
            <rFont val="メイリオ"/>
            <family val="3"/>
            <charset val="128"/>
          </rPr>
          <t>セル選択
プルダウンからA　Bを選ぶ</t>
        </r>
        <r>
          <rPr>
            <sz val="9"/>
            <color indexed="81"/>
            <rFont val="ＭＳ Ｐゴシック"/>
            <family val="3"/>
            <charset val="128"/>
          </rPr>
          <t xml:space="preserve">
</t>
        </r>
      </text>
    </comment>
    <comment ref="AZ8" authorId="0" shapeId="0" xr:uid="{3E0C0131-E29A-4157-AAE3-373CCBA9133C}">
      <text>
        <r>
          <rPr>
            <sz val="9"/>
            <color indexed="81"/>
            <rFont val="メイリオ"/>
            <family val="3"/>
            <charset val="128"/>
          </rPr>
          <t>セル選択
プルダウンからA　Bを選ぶ</t>
        </r>
        <r>
          <rPr>
            <sz val="9"/>
            <color indexed="81"/>
            <rFont val="ＭＳ Ｐゴシック"/>
            <family val="3"/>
            <charset val="128"/>
          </rPr>
          <t xml:space="preserve">
</t>
        </r>
      </text>
    </comment>
    <comment ref="CJ8" authorId="0" shapeId="0" xr:uid="{A056E417-11E2-48CB-B63E-59E7B683789E}">
      <text>
        <r>
          <rPr>
            <sz val="9"/>
            <color indexed="81"/>
            <rFont val="メイリオ"/>
            <family val="3"/>
            <charset val="128"/>
          </rPr>
          <t>セル選択
プルダウンからA　Bを選ぶ</t>
        </r>
        <r>
          <rPr>
            <sz val="9"/>
            <color indexed="81"/>
            <rFont val="ＭＳ Ｐゴシック"/>
            <family val="3"/>
            <charset val="128"/>
          </rPr>
          <t xml:space="preserve">
</t>
        </r>
      </text>
    </comment>
    <comment ref="K9" authorId="1" shapeId="0" xr:uid="{0E58A608-E776-47D4-947C-B28EF81F2808}">
      <text>
        <r>
          <rPr>
            <sz val="9"/>
            <color indexed="81"/>
            <rFont val="メイリオ"/>
            <family val="3"/>
            <charset val="128"/>
          </rPr>
          <t>セル選択
プルダウンから男　女を選択</t>
        </r>
        <r>
          <rPr>
            <sz val="9"/>
            <color indexed="81"/>
            <rFont val="MS P ゴシック"/>
            <family val="3"/>
            <charset val="128"/>
          </rPr>
          <t xml:space="preserve">
</t>
        </r>
      </text>
    </comment>
    <comment ref="P9" authorId="0" shapeId="0" xr:uid="{9186490B-0129-48F1-ACB0-2CA161F1B151}">
      <text>
        <r>
          <rPr>
            <sz val="9"/>
            <color indexed="81"/>
            <rFont val="メイリオ"/>
            <family val="3"/>
            <charset val="128"/>
          </rPr>
          <t>セル選択
プルダウンからA　Bを選ぶ</t>
        </r>
        <r>
          <rPr>
            <sz val="9"/>
            <color indexed="81"/>
            <rFont val="ＭＳ Ｐゴシック"/>
            <family val="3"/>
            <charset val="128"/>
          </rPr>
          <t xml:space="preserve">
</t>
        </r>
      </text>
    </comment>
    <comment ref="K10" authorId="1" shapeId="0" xr:uid="{530269B9-033B-4F35-A7EC-66A807BBDCAA}">
      <text>
        <r>
          <rPr>
            <sz val="9"/>
            <color indexed="81"/>
            <rFont val="メイリオ"/>
            <family val="3"/>
            <charset val="128"/>
          </rPr>
          <t>セル選択
プルダウンから男　女を選択</t>
        </r>
        <r>
          <rPr>
            <sz val="9"/>
            <color indexed="81"/>
            <rFont val="MS P ゴシック"/>
            <family val="3"/>
            <charset val="128"/>
          </rPr>
          <t xml:space="preserve">
</t>
        </r>
      </text>
    </comment>
    <comment ref="P10" authorId="0" shapeId="0" xr:uid="{26658DAE-9283-44C4-9276-65AF29CB02A8}">
      <text>
        <r>
          <rPr>
            <sz val="9"/>
            <color indexed="81"/>
            <rFont val="メイリオ"/>
            <family val="3"/>
            <charset val="128"/>
          </rPr>
          <t>セル選択
プルダウンからA　Bを選ぶ</t>
        </r>
        <r>
          <rPr>
            <sz val="9"/>
            <color indexed="81"/>
            <rFont val="ＭＳ Ｐゴシック"/>
            <family val="3"/>
            <charset val="128"/>
          </rPr>
          <t xml:space="preserve">
</t>
        </r>
      </text>
    </comment>
    <comment ref="K11" authorId="1" shapeId="0" xr:uid="{40E6FFE5-DBCE-423F-889B-96790CB6C22F}">
      <text>
        <r>
          <rPr>
            <sz val="9"/>
            <color indexed="81"/>
            <rFont val="メイリオ"/>
            <family val="3"/>
            <charset val="128"/>
          </rPr>
          <t>セル選択
プルダウンから男　女を選択</t>
        </r>
        <r>
          <rPr>
            <sz val="9"/>
            <color indexed="81"/>
            <rFont val="MS P ゴシック"/>
            <family val="3"/>
            <charset val="128"/>
          </rPr>
          <t xml:space="preserve">
</t>
        </r>
      </text>
    </comment>
    <comment ref="P11" authorId="0" shapeId="0" xr:uid="{DFDE0A1F-5D38-4A3F-A759-627B317515F2}">
      <text>
        <r>
          <rPr>
            <sz val="9"/>
            <color indexed="81"/>
            <rFont val="メイリオ"/>
            <family val="3"/>
            <charset val="128"/>
          </rPr>
          <t>セル選択
プルダウンからA　Bを選ぶ</t>
        </r>
        <r>
          <rPr>
            <sz val="9"/>
            <color indexed="81"/>
            <rFont val="ＭＳ Ｐゴシック"/>
            <family val="3"/>
            <charset val="128"/>
          </rPr>
          <t xml:space="preserve">
</t>
        </r>
      </text>
    </comment>
    <comment ref="K12" authorId="1" shapeId="0" xr:uid="{BBE541B8-C91E-4317-9954-81A79C9D830A}">
      <text>
        <r>
          <rPr>
            <sz val="9"/>
            <color indexed="81"/>
            <rFont val="メイリオ"/>
            <family val="3"/>
            <charset val="128"/>
          </rPr>
          <t>セル選択
プルダウンから男　女を選択</t>
        </r>
        <r>
          <rPr>
            <sz val="9"/>
            <color indexed="81"/>
            <rFont val="MS P ゴシック"/>
            <family val="3"/>
            <charset val="128"/>
          </rPr>
          <t xml:space="preserve">
</t>
        </r>
      </text>
    </comment>
    <comment ref="P12" authorId="0" shapeId="0" xr:uid="{DB75851D-16CA-4A94-B683-4D7149BF1425}">
      <text>
        <r>
          <rPr>
            <sz val="9"/>
            <color indexed="81"/>
            <rFont val="メイリオ"/>
            <family val="3"/>
            <charset val="128"/>
          </rPr>
          <t>セル選択
プルダウンからA　Bを選ぶ</t>
        </r>
        <r>
          <rPr>
            <sz val="9"/>
            <color indexed="81"/>
            <rFont val="ＭＳ Ｐゴシック"/>
            <family val="3"/>
            <charset val="128"/>
          </rPr>
          <t xml:space="preserve">
</t>
        </r>
      </text>
    </comment>
    <comment ref="K13" authorId="1" shapeId="0" xr:uid="{4B6D1B1F-3E3B-4AFB-BD8E-A9C13DCEFA4C}">
      <text>
        <r>
          <rPr>
            <sz val="9"/>
            <color indexed="81"/>
            <rFont val="メイリオ"/>
            <family val="3"/>
            <charset val="128"/>
          </rPr>
          <t>セル選択
プルダウンから男　女を選択</t>
        </r>
        <r>
          <rPr>
            <sz val="9"/>
            <color indexed="81"/>
            <rFont val="MS P ゴシック"/>
            <family val="3"/>
            <charset val="128"/>
          </rPr>
          <t xml:space="preserve">
</t>
        </r>
      </text>
    </comment>
    <comment ref="P13" authorId="0" shapeId="0" xr:uid="{39E3889F-36E4-4563-A71D-49295045C1F1}">
      <text>
        <r>
          <rPr>
            <sz val="9"/>
            <color indexed="81"/>
            <rFont val="メイリオ"/>
            <family val="3"/>
            <charset val="128"/>
          </rPr>
          <t>セル選択
プルダウンからA　Bを選ぶ</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MS</author>
  </authors>
  <commentList>
    <comment ref="G4" authorId="0" shapeId="0" xr:uid="{A0BED7AD-DD1C-44F0-827A-9EFB4E4C316B}">
      <text>
        <r>
          <rPr>
            <sz val="9"/>
            <color indexed="81"/>
            <rFont val="メイリオ"/>
            <family val="3"/>
            <charset val="128"/>
          </rPr>
          <t>セル選択
区分表彰
Jr.　中学生以下
H.　高校生・大学生
を選択</t>
        </r>
      </text>
    </comment>
    <comment ref="K4" authorId="0" shapeId="0" xr:uid="{9C66236E-0E62-48EB-8718-8469E4D64194}">
      <text>
        <r>
          <rPr>
            <sz val="9"/>
            <color indexed="81"/>
            <rFont val="メイリオ"/>
            <family val="3"/>
            <charset val="128"/>
          </rPr>
          <t>セル選択
区分表彰
Jr.　中学生以下
H.　高校生・大学生
を選択</t>
        </r>
      </text>
    </comment>
    <comment ref="O4" authorId="0" shapeId="0" xr:uid="{192B5DBB-EC74-43B1-8E38-CED9E8DA19C2}">
      <text>
        <r>
          <rPr>
            <sz val="9"/>
            <color indexed="81"/>
            <rFont val="メイリオ"/>
            <family val="3"/>
            <charset val="128"/>
          </rPr>
          <t>セル選択
区分表彰
Jr.　中学生以下
H.　高校生・大学生
を選択</t>
        </r>
      </text>
    </comment>
    <comment ref="S4" authorId="0" shapeId="0" xr:uid="{6EB66D08-D29A-4730-AD98-D928A86ADDFA}">
      <text>
        <r>
          <rPr>
            <sz val="9"/>
            <color indexed="81"/>
            <rFont val="メイリオ"/>
            <family val="3"/>
            <charset val="128"/>
          </rPr>
          <t>セル選択
区分表彰
Jr.　中学生以下
H.　高校生・大学生
を選択</t>
        </r>
      </text>
    </comment>
    <comment ref="W4" authorId="0" shapeId="0" xr:uid="{366520FB-D7CB-4166-BEE9-A18E5B9BF726}">
      <text>
        <r>
          <rPr>
            <sz val="9"/>
            <color indexed="81"/>
            <rFont val="メイリオ"/>
            <family val="3"/>
            <charset val="128"/>
          </rPr>
          <t>セル選択
区分表彰
Jr.　中学生以下
H.　高校生・大学生
を選択</t>
        </r>
      </text>
    </comment>
    <comment ref="AA4" authorId="0" shapeId="0" xr:uid="{7F76E639-D3BB-4849-BCF5-CE863F56289A}">
      <text>
        <r>
          <rPr>
            <sz val="9"/>
            <color indexed="81"/>
            <rFont val="メイリオ"/>
            <family val="3"/>
            <charset val="128"/>
          </rPr>
          <t>セル選択
区分表彰
Jr.　中学生以下
H.　高校生・大学生
を選択</t>
        </r>
      </text>
    </comment>
    <comment ref="AN4" authorId="0" shapeId="0" xr:uid="{1A8B1A44-45DF-4D71-AAC4-7AFCDAFE600D}">
      <text>
        <r>
          <rPr>
            <sz val="9"/>
            <color indexed="81"/>
            <rFont val="メイリオ"/>
            <family val="3"/>
            <charset val="128"/>
          </rPr>
          <t>セル選択
区分表彰
Jr.　中学生以下
H.　高校生・大学生
を選択</t>
        </r>
      </text>
    </comment>
    <comment ref="AR4" authorId="0" shapeId="0" xr:uid="{1BDEC55B-2E50-45A6-85F6-A867F4F946A0}">
      <text>
        <r>
          <rPr>
            <sz val="9"/>
            <color indexed="81"/>
            <rFont val="メイリオ"/>
            <family val="3"/>
            <charset val="128"/>
          </rPr>
          <t>セル選択
区分表彰
Jr.　中学生以下
H.　高校生・大学生
を選択</t>
        </r>
      </text>
    </comment>
    <comment ref="AV4" authorId="0" shapeId="0" xr:uid="{9ABF2B7E-1445-4D85-A447-48CC74804758}">
      <text>
        <r>
          <rPr>
            <sz val="9"/>
            <color indexed="81"/>
            <rFont val="メイリオ"/>
            <family val="3"/>
            <charset val="128"/>
          </rPr>
          <t>セル選択
区分表彰
Jr.　中学生以下
H.　高校生・大学生
を選択</t>
        </r>
      </text>
    </comment>
    <comment ref="AZ4" authorId="0" shapeId="0" xr:uid="{D19B2368-DCF4-4A0C-BCBE-13C1E5FCABD4}">
      <text>
        <r>
          <rPr>
            <sz val="9"/>
            <color indexed="81"/>
            <rFont val="メイリオ"/>
            <family val="3"/>
            <charset val="128"/>
          </rPr>
          <t>セル選択
区分表彰
Jr.　中学生以下
H.　高校生・大学生
を選択</t>
        </r>
      </text>
    </comment>
    <comment ref="BD4" authorId="0" shapeId="0" xr:uid="{B3F5E244-DAC9-44C2-8EC1-132ACBC536DC}">
      <text>
        <r>
          <rPr>
            <sz val="9"/>
            <color indexed="81"/>
            <rFont val="メイリオ"/>
            <family val="3"/>
            <charset val="128"/>
          </rPr>
          <t>セル選択
区分表彰
Jr.　中学生以下
H.　高校生・大学生
を選択</t>
        </r>
      </text>
    </comment>
    <comment ref="BH4" authorId="0" shapeId="0" xr:uid="{C411F012-CFD5-4645-8B53-2632741BDA2E}">
      <text>
        <r>
          <rPr>
            <sz val="9"/>
            <color indexed="81"/>
            <rFont val="メイリオ"/>
            <family val="3"/>
            <charset val="128"/>
          </rPr>
          <t>セル選択
区分表彰
Jr.　中学生以下
H.　高校生・大学生
を選択</t>
        </r>
      </text>
    </comment>
    <comment ref="BU4" authorId="0" shapeId="0" xr:uid="{6985CEFA-62AA-4503-BB0D-E3A023F79569}">
      <text>
        <r>
          <rPr>
            <sz val="9"/>
            <color indexed="81"/>
            <rFont val="メイリオ"/>
            <family val="3"/>
            <charset val="128"/>
          </rPr>
          <t>セル選択
区分表彰
Jr.　中学生以下
H.　高校生・大学生
を選択</t>
        </r>
      </text>
    </comment>
    <comment ref="BY4" authorId="0" shapeId="0" xr:uid="{491F499B-3D24-4403-9FF5-FF22D1C97459}">
      <text>
        <r>
          <rPr>
            <sz val="9"/>
            <color indexed="81"/>
            <rFont val="メイリオ"/>
            <family val="3"/>
            <charset val="128"/>
          </rPr>
          <t>セル選択
区分表彰
Jr.　中学生以下
H.　高校生・大学生
を選択</t>
        </r>
      </text>
    </comment>
    <comment ref="CC4" authorId="0" shapeId="0" xr:uid="{0C837DCA-4B55-4A57-A289-ACD63E5F2251}">
      <text>
        <r>
          <rPr>
            <sz val="9"/>
            <color indexed="81"/>
            <rFont val="メイリオ"/>
            <family val="3"/>
            <charset val="128"/>
          </rPr>
          <t>セル選択
区分表彰
Jr.　中学生以下
H.　高校生・大学生
を選択</t>
        </r>
      </text>
    </comment>
    <comment ref="CG4" authorId="0" shapeId="0" xr:uid="{CD53E4F8-6263-438F-A272-03D5ED559190}">
      <text>
        <r>
          <rPr>
            <sz val="9"/>
            <color indexed="81"/>
            <rFont val="メイリオ"/>
            <family val="3"/>
            <charset val="128"/>
          </rPr>
          <t>セル選択
区分表彰
Jr.　中学生以下
H.　高校生・大学生
を選択</t>
        </r>
      </text>
    </comment>
    <comment ref="CK4" authorId="0" shapeId="0" xr:uid="{5C661BD8-2160-48B6-8797-D9CF945F3D67}">
      <text>
        <r>
          <rPr>
            <sz val="9"/>
            <color indexed="81"/>
            <rFont val="メイリオ"/>
            <family val="3"/>
            <charset val="128"/>
          </rPr>
          <t>セル選択
区分表彰
Jr.　中学生以下
H.　高校生・大学生
を選択</t>
        </r>
      </text>
    </comment>
    <comment ref="CO4" authorId="0" shapeId="0" xr:uid="{18B0AD9A-C4B6-4C35-9AF3-A441FD444CAC}">
      <text>
        <r>
          <rPr>
            <sz val="9"/>
            <color indexed="81"/>
            <rFont val="メイリオ"/>
            <family val="3"/>
            <charset val="128"/>
          </rPr>
          <t>セル選択
区分表彰
Jr.　中学生以下
H.　高校生・大学生
を選択</t>
        </r>
      </text>
    </comment>
    <comment ref="G6" authorId="0" shapeId="0" xr:uid="{32EEEA05-D836-4276-9EB8-BFAA863965B2}">
      <text>
        <r>
          <rPr>
            <sz val="9"/>
            <color indexed="81"/>
            <rFont val="メイリオ"/>
            <family val="3"/>
            <charset val="128"/>
          </rPr>
          <t>セル選択
区分表彰
Jr.　中学生以下
H.　高校生・大学生
を選択</t>
        </r>
      </text>
    </comment>
    <comment ref="K6" authorId="0" shapeId="0" xr:uid="{378BE3C9-0136-442D-BDE6-B864B06E6E5B}">
      <text>
        <r>
          <rPr>
            <sz val="9"/>
            <color indexed="81"/>
            <rFont val="メイリオ"/>
            <family val="3"/>
            <charset val="128"/>
          </rPr>
          <t>セル選択
区分表彰
Jr.　中学生以下
H.　高校生・大学生
を選択</t>
        </r>
      </text>
    </comment>
    <comment ref="O6" authorId="0" shapeId="0" xr:uid="{1A27C130-E516-4712-B3F2-105F67536718}">
      <text>
        <r>
          <rPr>
            <sz val="9"/>
            <color indexed="81"/>
            <rFont val="メイリオ"/>
            <family val="3"/>
            <charset val="128"/>
          </rPr>
          <t>セル選択
区分表彰
Jr.　中学生以下
H.　高校生・大学生
を選択</t>
        </r>
      </text>
    </comment>
    <comment ref="S6" authorId="0" shapeId="0" xr:uid="{EE419CAB-980B-4201-9AD7-E3D037D48C05}">
      <text>
        <r>
          <rPr>
            <sz val="9"/>
            <color indexed="81"/>
            <rFont val="メイリオ"/>
            <family val="3"/>
            <charset val="128"/>
          </rPr>
          <t>セル選択
区分表彰
Jr.　中学生以下
H.　高校生・大学生
を選択</t>
        </r>
      </text>
    </comment>
    <comment ref="W6" authorId="0" shapeId="0" xr:uid="{F6CC4A0C-AF72-45D3-A371-C67CDBA90180}">
      <text>
        <r>
          <rPr>
            <sz val="9"/>
            <color indexed="81"/>
            <rFont val="メイリオ"/>
            <family val="3"/>
            <charset val="128"/>
          </rPr>
          <t>セル選択
区分表彰
Jr.　中学生以下
H.　高校生・大学生
を選択</t>
        </r>
      </text>
    </comment>
    <comment ref="AA6" authorId="0" shapeId="0" xr:uid="{C7CED02D-A580-45FE-A172-C5A76E512D0C}">
      <text>
        <r>
          <rPr>
            <sz val="9"/>
            <color indexed="81"/>
            <rFont val="メイリオ"/>
            <family val="3"/>
            <charset val="128"/>
          </rPr>
          <t>セル選択
区分表彰
Jr.　中学生以下
H.　高校生・大学生
を選択</t>
        </r>
      </text>
    </comment>
    <comment ref="AN6" authorId="0" shapeId="0" xr:uid="{4C2927BF-4EFC-434B-BFA0-2F84871B116E}">
      <text>
        <r>
          <rPr>
            <sz val="9"/>
            <color indexed="81"/>
            <rFont val="メイリオ"/>
            <family val="3"/>
            <charset val="128"/>
          </rPr>
          <t>セル選択
区分表彰
Jr.　中学生以下
H.　高校生・大学生
を選択</t>
        </r>
      </text>
    </comment>
    <comment ref="AR6" authorId="0" shapeId="0" xr:uid="{3628D994-06CB-48C7-B434-83CC83B06ABD}">
      <text>
        <r>
          <rPr>
            <sz val="9"/>
            <color indexed="81"/>
            <rFont val="メイリオ"/>
            <family val="3"/>
            <charset val="128"/>
          </rPr>
          <t>セル選択
区分表彰
Jr.　中学生以下
H.　高校生・大学生
を選択</t>
        </r>
      </text>
    </comment>
    <comment ref="AV6" authorId="0" shapeId="0" xr:uid="{C4FA3D29-4A2F-4F38-8D72-0B176B4B1E7A}">
      <text>
        <r>
          <rPr>
            <sz val="9"/>
            <color indexed="81"/>
            <rFont val="メイリオ"/>
            <family val="3"/>
            <charset val="128"/>
          </rPr>
          <t>セル選択
区分表彰
Jr.　中学生以下
H.　高校生・大学生
を選択</t>
        </r>
      </text>
    </comment>
    <comment ref="AZ6" authorId="0" shapeId="0" xr:uid="{01D19907-2F56-4D23-A572-9ACE57731361}">
      <text>
        <r>
          <rPr>
            <sz val="9"/>
            <color indexed="81"/>
            <rFont val="メイリオ"/>
            <family val="3"/>
            <charset val="128"/>
          </rPr>
          <t>セル選択
区分表彰
Jr.　中学生以下
H.　高校生・大学生
を選択</t>
        </r>
      </text>
    </comment>
    <comment ref="BD6" authorId="0" shapeId="0" xr:uid="{F4EBFA8D-88C5-4C1F-8724-FFD8778DD84B}">
      <text>
        <r>
          <rPr>
            <sz val="9"/>
            <color indexed="81"/>
            <rFont val="メイリオ"/>
            <family val="3"/>
            <charset val="128"/>
          </rPr>
          <t>セル選択
区分表彰
Jr.　中学生以下
H.　高校生・大学生
を選択</t>
        </r>
      </text>
    </comment>
    <comment ref="BH6" authorId="0" shapeId="0" xr:uid="{10B86116-13A1-4D7C-B981-75BD8956C5D3}">
      <text>
        <r>
          <rPr>
            <sz val="9"/>
            <color indexed="81"/>
            <rFont val="メイリオ"/>
            <family val="3"/>
            <charset val="128"/>
          </rPr>
          <t>セル選択
区分表彰
Jr.　中学生以下
H.　高校生・大学生
を選択</t>
        </r>
      </text>
    </comment>
    <comment ref="BU6" authorId="0" shapeId="0" xr:uid="{3A327AD0-CF59-4ADF-ABAF-3BB0F4DF54E5}">
      <text>
        <r>
          <rPr>
            <sz val="9"/>
            <color indexed="81"/>
            <rFont val="メイリオ"/>
            <family val="3"/>
            <charset val="128"/>
          </rPr>
          <t>セル選択
区分表彰
Jr.　中学生以下
H.　高校生・大学生
を選択</t>
        </r>
      </text>
    </comment>
    <comment ref="BY6" authorId="0" shapeId="0" xr:uid="{AC1E9552-B243-463D-AA34-D4B50D6C18DE}">
      <text>
        <r>
          <rPr>
            <sz val="9"/>
            <color indexed="81"/>
            <rFont val="メイリオ"/>
            <family val="3"/>
            <charset val="128"/>
          </rPr>
          <t>セル選択
区分表彰
Jr.　中学生以下
H.　高校生・大学生
を選択</t>
        </r>
      </text>
    </comment>
    <comment ref="CC6" authorId="0" shapeId="0" xr:uid="{C7CDB40F-C53A-417A-8649-86B22C65F2C5}">
      <text>
        <r>
          <rPr>
            <sz val="9"/>
            <color indexed="81"/>
            <rFont val="メイリオ"/>
            <family val="3"/>
            <charset val="128"/>
          </rPr>
          <t>セル選択
区分表彰
Jr.　中学生以下
H.　高校生・大学生
を選択</t>
        </r>
      </text>
    </comment>
    <comment ref="CG6" authorId="0" shapeId="0" xr:uid="{CCCBC9F9-A7EB-4840-93D7-9635CBD8AFAE}">
      <text>
        <r>
          <rPr>
            <sz val="9"/>
            <color indexed="81"/>
            <rFont val="メイリオ"/>
            <family val="3"/>
            <charset val="128"/>
          </rPr>
          <t>セル選択
区分表彰
Jr.　中学生以下
H.　高校生・大学生
を選択</t>
        </r>
      </text>
    </comment>
    <comment ref="CK6" authorId="0" shapeId="0" xr:uid="{26523C70-8AB3-46D2-8AD2-E7973A692E78}">
      <text>
        <r>
          <rPr>
            <sz val="9"/>
            <color indexed="81"/>
            <rFont val="メイリオ"/>
            <family val="3"/>
            <charset val="128"/>
          </rPr>
          <t>セル選択
区分表彰
Jr.　中学生以下
H.　高校生・大学生
を選択</t>
        </r>
      </text>
    </comment>
    <comment ref="CO6" authorId="0" shapeId="0" xr:uid="{5F6F0DC3-BC43-46AB-9BF3-21A5F1FE5070}">
      <text>
        <r>
          <rPr>
            <sz val="9"/>
            <color indexed="81"/>
            <rFont val="メイリオ"/>
            <family val="3"/>
            <charset val="128"/>
          </rPr>
          <t>セル選択
区分表彰
Jr.　中学生以下
H.　高校生・大学生
を選択</t>
        </r>
      </text>
    </comment>
    <comment ref="G8" authorId="0" shapeId="0" xr:uid="{7238CB04-41E2-49D4-9953-80AF4DD73963}">
      <text>
        <r>
          <rPr>
            <sz val="9"/>
            <color indexed="81"/>
            <rFont val="メイリオ"/>
            <family val="3"/>
            <charset val="128"/>
          </rPr>
          <t>セル選択
区分表彰
Jr.　中学生以下
H.　高校生・大学生
を選択</t>
        </r>
      </text>
    </comment>
    <comment ref="K8" authorId="0" shapeId="0" xr:uid="{21D4CFB1-4E4B-4009-98EE-6F0E91A3FD31}">
      <text>
        <r>
          <rPr>
            <sz val="9"/>
            <color indexed="81"/>
            <rFont val="メイリオ"/>
            <family val="3"/>
            <charset val="128"/>
          </rPr>
          <t>セル選択
区分表彰
Jr.　中学生以下
H.　高校生・大学生
を選択</t>
        </r>
      </text>
    </comment>
    <comment ref="O8" authorId="0" shapeId="0" xr:uid="{833A9F78-4395-490E-A488-208A0ABF2823}">
      <text>
        <r>
          <rPr>
            <sz val="9"/>
            <color indexed="81"/>
            <rFont val="メイリオ"/>
            <family val="3"/>
            <charset val="128"/>
          </rPr>
          <t>セル選択
区分表彰
Jr.　中学生以下
H.　高校生・大学生
を選択</t>
        </r>
      </text>
    </comment>
    <comment ref="S8" authorId="0" shapeId="0" xr:uid="{D886CFF3-9171-4E8B-9694-3E1FAB1BBC8E}">
      <text>
        <r>
          <rPr>
            <sz val="9"/>
            <color indexed="81"/>
            <rFont val="メイリオ"/>
            <family val="3"/>
            <charset val="128"/>
          </rPr>
          <t>セル選択
区分表彰
Jr.　中学生以下
H.　高校生・大学生
を選択</t>
        </r>
      </text>
    </comment>
    <comment ref="W8" authorId="0" shapeId="0" xr:uid="{40359437-2081-4ABE-827A-7B9F24269939}">
      <text>
        <r>
          <rPr>
            <sz val="9"/>
            <color indexed="81"/>
            <rFont val="メイリオ"/>
            <family val="3"/>
            <charset val="128"/>
          </rPr>
          <t>セル選択
区分表彰
Jr.　中学生以下
H.　高校生・大学生
を選択</t>
        </r>
      </text>
    </comment>
    <comment ref="AA8" authorId="0" shapeId="0" xr:uid="{EDA9D43D-C9FB-4FE3-BBB9-A154D6CC373B}">
      <text>
        <r>
          <rPr>
            <sz val="9"/>
            <color indexed="81"/>
            <rFont val="メイリオ"/>
            <family val="3"/>
            <charset val="128"/>
          </rPr>
          <t>セル選択
区分表彰
Jr.　中学生以下
H.　高校生・大学生
を選択</t>
        </r>
      </text>
    </comment>
    <comment ref="AN8" authorId="0" shapeId="0" xr:uid="{337F603C-794D-4624-8F66-27262BD2EF16}">
      <text>
        <r>
          <rPr>
            <sz val="9"/>
            <color indexed="81"/>
            <rFont val="メイリオ"/>
            <family val="3"/>
            <charset val="128"/>
          </rPr>
          <t>セル選択
区分表彰
Jr.　中学生以下
H.　高校生・大学生
を選択</t>
        </r>
      </text>
    </comment>
    <comment ref="AR8" authorId="0" shapeId="0" xr:uid="{4D59CBFE-01A5-4862-A5E1-AE9E7414DA31}">
      <text>
        <r>
          <rPr>
            <sz val="9"/>
            <color indexed="81"/>
            <rFont val="メイリオ"/>
            <family val="3"/>
            <charset val="128"/>
          </rPr>
          <t>セル選択
区分表彰
Jr.　中学生以下
H.　高校生・大学生
を選択</t>
        </r>
      </text>
    </comment>
    <comment ref="AV8" authorId="0" shapeId="0" xr:uid="{B49B09BB-6B59-475A-852D-2A92DA9BC27F}">
      <text>
        <r>
          <rPr>
            <sz val="9"/>
            <color indexed="81"/>
            <rFont val="メイリオ"/>
            <family val="3"/>
            <charset val="128"/>
          </rPr>
          <t>セル選択
区分表彰
Jr.　中学生以下
H.　高校生・大学生
を選択</t>
        </r>
      </text>
    </comment>
    <comment ref="AZ8" authorId="0" shapeId="0" xr:uid="{6A489EB4-9DC2-4A4B-8ABF-40C2AF0B60E4}">
      <text>
        <r>
          <rPr>
            <sz val="9"/>
            <color indexed="81"/>
            <rFont val="メイリオ"/>
            <family val="3"/>
            <charset val="128"/>
          </rPr>
          <t>セル選択
区分表彰
Jr.　中学生以下
H.　高校生・大学生
を選択</t>
        </r>
      </text>
    </comment>
    <comment ref="BD8" authorId="0" shapeId="0" xr:uid="{F52746F5-A83E-4BC4-8786-B1D67946BDE2}">
      <text>
        <r>
          <rPr>
            <sz val="9"/>
            <color indexed="81"/>
            <rFont val="メイリオ"/>
            <family val="3"/>
            <charset val="128"/>
          </rPr>
          <t>セル選択
区分表彰
Jr.　中学生以下
H.　高校生・大学生
を選択</t>
        </r>
      </text>
    </comment>
    <comment ref="BH8" authorId="0" shapeId="0" xr:uid="{040D77D9-4188-48F0-9FC4-780CE158099F}">
      <text>
        <r>
          <rPr>
            <sz val="9"/>
            <color indexed="81"/>
            <rFont val="メイリオ"/>
            <family val="3"/>
            <charset val="128"/>
          </rPr>
          <t>セル選択
区分表彰
Jr.　中学生以下
H.　高校生・大学生
を選択</t>
        </r>
      </text>
    </comment>
    <comment ref="BU8" authorId="0" shapeId="0" xr:uid="{A9EE94F3-BFAE-43B9-82CA-5BE76CC8F0A4}">
      <text>
        <r>
          <rPr>
            <sz val="9"/>
            <color indexed="81"/>
            <rFont val="メイリオ"/>
            <family val="3"/>
            <charset val="128"/>
          </rPr>
          <t>セル選択
区分表彰
Jr.　中学生以下
H.　高校生・大学生
を選択</t>
        </r>
      </text>
    </comment>
    <comment ref="BY8" authorId="0" shapeId="0" xr:uid="{A9DA499A-8D5F-43BD-A320-EA7BF116EA16}">
      <text>
        <r>
          <rPr>
            <sz val="9"/>
            <color indexed="81"/>
            <rFont val="メイリオ"/>
            <family val="3"/>
            <charset val="128"/>
          </rPr>
          <t>セル選択
区分表彰
Jr.　中学生以下
H.　高校生・大学生
を選択</t>
        </r>
      </text>
    </comment>
    <comment ref="CC8" authorId="0" shapeId="0" xr:uid="{2D5C99DA-EA2F-4E53-87F5-1BED96037681}">
      <text>
        <r>
          <rPr>
            <sz val="9"/>
            <color indexed="81"/>
            <rFont val="メイリオ"/>
            <family val="3"/>
            <charset val="128"/>
          </rPr>
          <t>セル選択
区分表彰
Jr.　中学生以下
H.　高校生・大学生
を選択</t>
        </r>
      </text>
    </comment>
    <comment ref="CG8" authorId="0" shapeId="0" xr:uid="{75697B83-7A10-4BE1-8466-E7F7AA0BBCCF}">
      <text>
        <r>
          <rPr>
            <sz val="9"/>
            <color indexed="81"/>
            <rFont val="メイリオ"/>
            <family val="3"/>
            <charset val="128"/>
          </rPr>
          <t>セル選択
区分表彰
Jr.　中学生以下
H.　高校生・大学生
を選択</t>
        </r>
      </text>
    </comment>
    <comment ref="CK8" authorId="0" shapeId="0" xr:uid="{BB92B70E-BDA2-4AF5-84F9-51DCDF355BD8}">
      <text>
        <r>
          <rPr>
            <sz val="9"/>
            <color indexed="81"/>
            <rFont val="メイリオ"/>
            <family val="3"/>
            <charset val="128"/>
          </rPr>
          <t>セル選択
区分表彰
Jr.　中学生以下
H.　高校生・大学生
を選択</t>
        </r>
      </text>
    </comment>
    <comment ref="CO8" authorId="0" shapeId="0" xr:uid="{C5CB5777-D1FB-45FA-9FA5-37CE48D1A455}">
      <text>
        <r>
          <rPr>
            <sz val="9"/>
            <color indexed="81"/>
            <rFont val="メイリオ"/>
            <family val="3"/>
            <charset val="128"/>
          </rPr>
          <t>セル選択
区分表彰
Jr.　中学生以下
H.　高校生・大学生
を選択</t>
        </r>
      </text>
    </comment>
    <comment ref="G34" authorId="0" shapeId="0" xr:uid="{4EAFDE71-8361-4A7C-9AE3-F4ABBC711E06}">
      <text>
        <r>
          <rPr>
            <sz val="9"/>
            <color indexed="81"/>
            <rFont val="メイリオ"/>
            <family val="3"/>
            <charset val="128"/>
          </rPr>
          <t>セル選択
区分表彰
Jr.　中学生以下
H.　高校生・大学生
を選択</t>
        </r>
      </text>
    </comment>
    <comment ref="K34" authorId="0" shapeId="0" xr:uid="{9494BBDE-4BB5-4212-B5BF-9AC8F8CFD008}">
      <text>
        <r>
          <rPr>
            <sz val="9"/>
            <color indexed="81"/>
            <rFont val="メイリオ"/>
            <family val="3"/>
            <charset val="128"/>
          </rPr>
          <t>セル選択
区分表彰
Jr.　中学生以下
H.　高校生・大学生
を選択</t>
        </r>
      </text>
    </comment>
    <comment ref="O34" authorId="0" shapeId="0" xr:uid="{BB0C46B3-E0F3-4AD3-8AD8-D1733CFC229A}">
      <text>
        <r>
          <rPr>
            <sz val="9"/>
            <color indexed="81"/>
            <rFont val="メイリオ"/>
            <family val="3"/>
            <charset val="128"/>
          </rPr>
          <t>セル選択
区分表彰
Jr.　中学生以下
H.　高校生・大学生
を選択</t>
        </r>
      </text>
    </comment>
    <comment ref="S34" authorId="0" shapeId="0" xr:uid="{F413DA1E-3378-4FBE-993F-578F06CB9549}">
      <text>
        <r>
          <rPr>
            <sz val="9"/>
            <color indexed="81"/>
            <rFont val="メイリオ"/>
            <family val="3"/>
            <charset val="128"/>
          </rPr>
          <t>セル選択
区分表彰
Jr.　中学生以下
H.　高校生・大学生
を選択</t>
        </r>
      </text>
    </comment>
    <comment ref="W34" authorId="0" shapeId="0" xr:uid="{8293BCA0-D1D6-4432-AE4E-5A6E3C2E3C3B}">
      <text>
        <r>
          <rPr>
            <sz val="9"/>
            <color indexed="81"/>
            <rFont val="メイリオ"/>
            <family val="3"/>
            <charset val="128"/>
          </rPr>
          <t>セル選択
区分表彰
Jr.　中学生以下
H.　高校生・大学生
を選択</t>
        </r>
      </text>
    </comment>
    <comment ref="AA34" authorId="0" shapeId="0" xr:uid="{672B8EA7-6E88-42CA-9D14-23BCDFB8DB11}">
      <text>
        <r>
          <rPr>
            <sz val="9"/>
            <color indexed="81"/>
            <rFont val="メイリオ"/>
            <family val="3"/>
            <charset val="128"/>
          </rPr>
          <t>セル選択
区分表彰
Jr.　中学生以下
H.　高校生・大学生
を選択</t>
        </r>
      </text>
    </comment>
    <comment ref="AN34" authorId="0" shapeId="0" xr:uid="{BE052FDD-6C8F-4568-B2BE-A3E7D1C1D2FB}">
      <text>
        <r>
          <rPr>
            <sz val="9"/>
            <color indexed="81"/>
            <rFont val="メイリオ"/>
            <family val="3"/>
            <charset val="128"/>
          </rPr>
          <t>セル選択
区分表彰
Jr.　中学生以下
H.　高校生・大学生
を選択</t>
        </r>
      </text>
    </comment>
    <comment ref="AR34" authorId="0" shapeId="0" xr:uid="{7C486B07-7842-4C49-BC62-5659EC519E90}">
      <text>
        <r>
          <rPr>
            <sz val="9"/>
            <color indexed="81"/>
            <rFont val="メイリオ"/>
            <family val="3"/>
            <charset val="128"/>
          </rPr>
          <t>セル選択
区分表彰
Jr.　中学生以下
H.　高校生・大学生
を選択</t>
        </r>
      </text>
    </comment>
    <comment ref="AV34" authorId="0" shapeId="0" xr:uid="{C8815DFC-315A-46AC-9F38-4AFA21C890AE}">
      <text>
        <r>
          <rPr>
            <sz val="9"/>
            <color indexed="81"/>
            <rFont val="メイリオ"/>
            <family val="3"/>
            <charset val="128"/>
          </rPr>
          <t>セル選択
区分表彰
Jr.　中学生以下
H.　高校生・大学生
を選択</t>
        </r>
      </text>
    </comment>
    <comment ref="AZ34" authorId="0" shapeId="0" xr:uid="{AB6686A2-2149-4E5D-BCEA-7887BD5C16F2}">
      <text>
        <r>
          <rPr>
            <sz val="9"/>
            <color indexed="81"/>
            <rFont val="メイリオ"/>
            <family val="3"/>
            <charset val="128"/>
          </rPr>
          <t>セル選択
区分表彰
Jr.　中学生以下
H.　高校生・大学生
を選択</t>
        </r>
      </text>
    </comment>
    <comment ref="BD34" authorId="0" shapeId="0" xr:uid="{6CCC80E0-BF47-473C-A605-1E9D941C5C6C}">
      <text>
        <r>
          <rPr>
            <sz val="9"/>
            <color indexed="81"/>
            <rFont val="メイリオ"/>
            <family val="3"/>
            <charset val="128"/>
          </rPr>
          <t>セル選択
区分表彰
Jr.　中学生以下
H.　高校生・大学生
を選択</t>
        </r>
      </text>
    </comment>
    <comment ref="BH34" authorId="0" shapeId="0" xr:uid="{ED4BB678-3BCF-4A60-B076-8FE2EBA77AC0}">
      <text>
        <r>
          <rPr>
            <sz val="9"/>
            <color indexed="81"/>
            <rFont val="メイリオ"/>
            <family val="3"/>
            <charset val="128"/>
          </rPr>
          <t>セル選択
区分表彰
Jr.　中学生以下
H.　高校生・大学生
を選択</t>
        </r>
      </text>
    </comment>
    <comment ref="BU34" authorId="0" shapeId="0" xr:uid="{1CD2C501-FBEC-4976-85AF-0D1B5F6E1DF1}">
      <text>
        <r>
          <rPr>
            <sz val="9"/>
            <color indexed="81"/>
            <rFont val="メイリオ"/>
            <family val="3"/>
            <charset val="128"/>
          </rPr>
          <t>セル選択
区分表彰
Jr.　中学生以下
H.　高校生・大学生
を選択</t>
        </r>
      </text>
    </comment>
    <comment ref="BY34" authorId="0" shapeId="0" xr:uid="{1A8F91D8-F12A-4746-B1E3-A76381665316}">
      <text>
        <r>
          <rPr>
            <sz val="9"/>
            <color indexed="81"/>
            <rFont val="メイリオ"/>
            <family val="3"/>
            <charset val="128"/>
          </rPr>
          <t>セル選択
区分表彰
Jr.　中学生以下
H.　高校生・大学生
を選択</t>
        </r>
      </text>
    </comment>
    <comment ref="CC34" authorId="0" shapeId="0" xr:uid="{01991DAC-467D-4074-955F-49CC81FE6B8C}">
      <text>
        <r>
          <rPr>
            <sz val="9"/>
            <color indexed="81"/>
            <rFont val="メイリオ"/>
            <family val="3"/>
            <charset val="128"/>
          </rPr>
          <t>セル選択
区分表彰
Jr.　中学生以下
H.　高校生・大学生
を選択</t>
        </r>
      </text>
    </comment>
    <comment ref="CG34" authorId="0" shapeId="0" xr:uid="{D7BF654B-E8F6-4269-9870-F2D9B1A340CB}">
      <text>
        <r>
          <rPr>
            <sz val="9"/>
            <color indexed="81"/>
            <rFont val="メイリオ"/>
            <family val="3"/>
            <charset val="128"/>
          </rPr>
          <t>セル選択
区分表彰
Jr.　中学生以下
H.　高校生・大学生
を選択</t>
        </r>
      </text>
    </comment>
    <comment ref="CK34" authorId="0" shapeId="0" xr:uid="{39E4A5EB-B244-4598-B2C8-EA28B72DB354}">
      <text>
        <r>
          <rPr>
            <sz val="9"/>
            <color indexed="81"/>
            <rFont val="メイリオ"/>
            <family val="3"/>
            <charset val="128"/>
          </rPr>
          <t>セル選択
区分表彰
Jr.　中学生以下
H.　高校生・大学生
を選択</t>
        </r>
      </text>
    </comment>
    <comment ref="CO34" authorId="0" shapeId="0" xr:uid="{D3361F6D-A68A-4C38-A916-577362C5B065}">
      <text>
        <r>
          <rPr>
            <sz val="9"/>
            <color indexed="81"/>
            <rFont val="メイリオ"/>
            <family val="3"/>
            <charset val="128"/>
          </rPr>
          <t>セル選択
区分表彰
Jr.　中学生以下
H.　高校生・大学生
を選択</t>
        </r>
      </text>
    </comment>
    <comment ref="G36" authorId="0" shapeId="0" xr:uid="{111EEFBC-8392-482C-91AD-BD5B8D0150DB}">
      <text>
        <r>
          <rPr>
            <sz val="9"/>
            <color indexed="81"/>
            <rFont val="メイリオ"/>
            <family val="3"/>
            <charset val="128"/>
          </rPr>
          <t>セル選択
区分表彰
Jr.　中学生以下
H.　高校生・大学生
を選択</t>
        </r>
      </text>
    </comment>
    <comment ref="K36" authorId="0" shapeId="0" xr:uid="{947DEB5C-43B8-4210-9507-0E3BDCFA2EB8}">
      <text>
        <r>
          <rPr>
            <sz val="9"/>
            <color indexed="81"/>
            <rFont val="メイリオ"/>
            <family val="3"/>
            <charset val="128"/>
          </rPr>
          <t>セル選択
区分表彰
Jr.　中学生以下
H.　高校生・大学生
を選択</t>
        </r>
      </text>
    </comment>
    <comment ref="O36" authorId="0" shapeId="0" xr:uid="{1CF09D83-80A7-4806-9D4D-AC48C342F33C}">
      <text>
        <r>
          <rPr>
            <sz val="9"/>
            <color indexed="81"/>
            <rFont val="メイリオ"/>
            <family val="3"/>
            <charset val="128"/>
          </rPr>
          <t>セル選択
区分表彰
Jr.　中学生以下
H.　高校生・大学生
を選択</t>
        </r>
      </text>
    </comment>
    <comment ref="S36" authorId="0" shapeId="0" xr:uid="{D60142C7-DC9F-4223-B7E1-B89E46A8CCA0}">
      <text>
        <r>
          <rPr>
            <sz val="9"/>
            <color indexed="81"/>
            <rFont val="メイリオ"/>
            <family val="3"/>
            <charset val="128"/>
          </rPr>
          <t>セル選択
区分表彰
Jr.　中学生以下
H.　高校生・大学生
を選択</t>
        </r>
      </text>
    </comment>
    <comment ref="W36" authorId="0" shapeId="0" xr:uid="{5904D771-3AAD-49B3-8CF1-0DAE512D30AC}">
      <text>
        <r>
          <rPr>
            <sz val="9"/>
            <color indexed="81"/>
            <rFont val="メイリオ"/>
            <family val="3"/>
            <charset val="128"/>
          </rPr>
          <t>セル選択
区分表彰
Jr.　中学生以下
H.　高校生・大学生
を選択</t>
        </r>
      </text>
    </comment>
    <comment ref="AA36" authorId="0" shapeId="0" xr:uid="{797E62A4-73A1-479C-9FF2-F5D4229D0452}">
      <text>
        <r>
          <rPr>
            <sz val="9"/>
            <color indexed="81"/>
            <rFont val="メイリオ"/>
            <family val="3"/>
            <charset val="128"/>
          </rPr>
          <t>セル選択
区分表彰
Jr.　中学生以下
H.　高校生・大学生
を選択</t>
        </r>
      </text>
    </comment>
    <comment ref="AN36" authorId="0" shapeId="0" xr:uid="{1D0D4468-802F-4216-AC11-3DA17219846B}">
      <text>
        <r>
          <rPr>
            <sz val="9"/>
            <color indexed="81"/>
            <rFont val="メイリオ"/>
            <family val="3"/>
            <charset val="128"/>
          </rPr>
          <t>セル選択
区分表彰
Jr.　中学生以下
H.　高校生・大学生
を選択</t>
        </r>
      </text>
    </comment>
    <comment ref="AR36" authorId="0" shapeId="0" xr:uid="{6DB572FF-D0E1-41F4-A766-CB350B0422CD}">
      <text>
        <r>
          <rPr>
            <sz val="9"/>
            <color indexed="81"/>
            <rFont val="メイリオ"/>
            <family val="3"/>
            <charset val="128"/>
          </rPr>
          <t>セル選択
区分表彰
Jr.　中学生以下
H.　高校生・大学生
を選択</t>
        </r>
      </text>
    </comment>
    <comment ref="AV36" authorId="0" shapeId="0" xr:uid="{99FF4CAE-0D21-4451-A572-5193C6D9A1AA}">
      <text>
        <r>
          <rPr>
            <sz val="9"/>
            <color indexed="81"/>
            <rFont val="メイリオ"/>
            <family val="3"/>
            <charset val="128"/>
          </rPr>
          <t>セル選択
区分表彰
Jr.　中学生以下
H.　高校生・大学生
を選択</t>
        </r>
      </text>
    </comment>
    <comment ref="AZ36" authorId="0" shapeId="0" xr:uid="{666015F4-AF29-4486-B807-1155E3A18FBE}">
      <text>
        <r>
          <rPr>
            <sz val="9"/>
            <color indexed="81"/>
            <rFont val="メイリオ"/>
            <family val="3"/>
            <charset val="128"/>
          </rPr>
          <t>セル選択
区分表彰
Jr.　中学生以下
H.　高校生・大学生
を選択</t>
        </r>
      </text>
    </comment>
    <comment ref="BD36" authorId="0" shapeId="0" xr:uid="{0394FAD9-C1B4-4226-961D-5339CC4C4DAC}">
      <text>
        <r>
          <rPr>
            <sz val="9"/>
            <color indexed="81"/>
            <rFont val="メイリオ"/>
            <family val="3"/>
            <charset val="128"/>
          </rPr>
          <t>セル選択
区分表彰
Jr.　中学生以下
H.　高校生・大学生
を選択</t>
        </r>
      </text>
    </comment>
    <comment ref="BH36" authorId="0" shapeId="0" xr:uid="{2660A410-8368-4084-B575-DF713BE03FC8}">
      <text>
        <r>
          <rPr>
            <sz val="9"/>
            <color indexed="81"/>
            <rFont val="メイリオ"/>
            <family val="3"/>
            <charset val="128"/>
          </rPr>
          <t>セル選択
区分表彰
Jr.　中学生以下
H.　高校生・大学生
を選択</t>
        </r>
      </text>
    </comment>
    <comment ref="BU36" authorId="0" shapeId="0" xr:uid="{2D13E8E8-8321-41A3-B545-42733ACA1E9C}">
      <text>
        <r>
          <rPr>
            <sz val="9"/>
            <color indexed="81"/>
            <rFont val="メイリオ"/>
            <family val="3"/>
            <charset val="128"/>
          </rPr>
          <t>セル選択
区分表彰
Jr.　中学生以下
H.　高校生・大学生
を選択</t>
        </r>
      </text>
    </comment>
    <comment ref="BY36" authorId="0" shapeId="0" xr:uid="{0C5E5F3C-0418-43AF-821D-A00363AC8156}">
      <text>
        <r>
          <rPr>
            <sz val="9"/>
            <color indexed="81"/>
            <rFont val="メイリオ"/>
            <family val="3"/>
            <charset val="128"/>
          </rPr>
          <t>セル選択
区分表彰
Jr.　中学生以下
H.　高校生・大学生
を選択</t>
        </r>
      </text>
    </comment>
    <comment ref="CC36" authorId="0" shapeId="0" xr:uid="{F0E33FB5-E281-46C7-B27F-77FD90B527F7}">
      <text>
        <r>
          <rPr>
            <sz val="9"/>
            <color indexed="81"/>
            <rFont val="メイリオ"/>
            <family val="3"/>
            <charset val="128"/>
          </rPr>
          <t>セル選択
区分表彰
Jr.　中学生以下
H.　高校生・大学生
を選択</t>
        </r>
      </text>
    </comment>
    <comment ref="CG36" authorId="0" shapeId="0" xr:uid="{76527661-152E-4E74-A861-611190D3D5AD}">
      <text>
        <r>
          <rPr>
            <sz val="9"/>
            <color indexed="81"/>
            <rFont val="メイリオ"/>
            <family val="3"/>
            <charset val="128"/>
          </rPr>
          <t>セル選択
区分表彰
Jr.　中学生以下
H.　高校生・大学生
を選択</t>
        </r>
      </text>
    </comment>
    <comment ref="CK36" authorId="0" shapeId="0" xr:uid="{B833429B-8F03-4E47-8ED8-B2CF62231145}">
      <text>
        <r>
          <rPr>
            <sz val="9"/>
            <color indexed="81"/>
            <rFont val="メイリオ"/>
            <family val="3"/>
            <charset val="128"/>
          </rPr>
          <t>セル選択
区分表彰
Jr.　中学生以下
H.　高校生・大学生
を選択</t>
        </r>
      </text>
    </comment>
    <comment ref="CO36" authorId="0" shapeId="0" xr:uid="{93609DF1-69ED-4CB7-9B58-91541BD6ECBF}">
      <text>
        <r>
          <rPr>
            <sz val="9"/>
            <color indexed="81"/>
            <rFont val="メイリオ"/>
            <family val="3"/>
            <charset val="128"/>
          </rPr>
          <t>セル選択
区分表彰
Jr.　中学生以下
H.　高校生・大学生
を選択</t>
        </r>
      </text>
    </comment>
    <comment ref="G38" authorId="0" shapeId="0" xr:uid="{493C7B8C-9C03-4295-940B-359EB10F55E5}">
      <text>
        <r>
          <rPr>
            <sz val="9"/>
            <color indexed="81"/>
            <rFont val="メイリオ"/>
            <family val="3"/>
            <charset val="128"/>
          </rPr>
          <t>セル選択
区分表彰
Jr.　中学生以下
H.　高校生・大学生
を選択</t>
        </r>
      </text>
    </comment>
    <comment ref="K38" authorId="0" shapeId="0" xr:uid="{63D373B3-139D-497A-9264-8197E16DC1AA}">
      <text>
        <r>
          <rPr>
            <sz val="9"/>
            <color indexed="81"/>
            <rFont val="メイリオ"/>
            <family val="3"/>
            <charset val="128"/>
          </rPr>
          <t>セル選択
区分表彰
Jr.　中学生以下
H.　高校生・大学生
を選択</t>
        </r>
      </text>
    </comment>
    <comment ref="O38" authorId="0" shapeId="0" xr:uid="{34159F9D-08B0-4FFF-9C23-BC868D66B93E}">
      <text>
        <r>
          <rPr>
            <sz val="9"/>
            <color indexed="81"/>
            <rFont val="メイリオ"/>
            <family val="3"/>
            <charset val="128"/>
          </rPr>
          <t>セル選択
区分表彰
Jr.　中学生以下
H.　高校生・大学生
を選択</t>
        </r>
      </text>
    </comment>
    <comment ref="S38" authorId="0" shapeId="0" xr:uid="{5D1F48DC-FB88-48AA-BBA8-DE5EAE51192D}">
      <text>
        <r>
          <rPr>
            <sz val="9"/>
            <color indexed="81"/>
            <rFont val="メイリオ"/>
            <family val="3"/>
            <charset val="128"/>
          </rPr>
          <t>セル選択
区分表彰
Jr.　中学生以下
H.　高校生・大学生
を選択</t>
        </r>
      </text>
    </comment>
    <comment ref="W38" authorId="0" shapeId="0" xr:uid="{E83EF748-14A8-4938-8F9F-F9047ED10DFB}">
      <text>
        <r>
          <rPr>
            <sz val="9"/>
            <color indexed="81"/>
            <rFont val="メイリオ"/>
            <family val="3"/>
            <charset val="128"/>
          </rPr>
          <t>セル選択
区分表彰
Jr.　中学生以下
H.　高校生・大学生
を選択</t>
        </r>
      </text>
    </comment>
    <comment ref="AA38" authorId="0" shapeId="0" xr:uid="{43579B5E-531D-47C8-B58D-4E64769C3E6B}">
      <text>
        <r>
          <rPr>
            <sz val="9"/>
            <color indexed="81"/>
            <rFont val="メイリオ"/>
            <family val="3"/>
            <charset val="128"/>
          </rPr>
          <t>セル選択
区分表彰
Jr.　中学生以下
H.　高校生・大学生
を選択</t>
        </r>
      </text>
    </comment>
    <comment ref="AN38" authorId="0" shapeId="0" xr:uid="{4B2636D7-45F1-43C4-A4BC-9A902F2A8674}">
      <text>
        <r>
          <rPr>
            <sz val="9"/>
            <color indexed="81"/>
            <rFont val="メイリオ"/>
            <family val="3"/>
            <charset val="128"/>
          </rPr>
          <t>セル選択
区分表彰
Jr.　中学生以下
H.　高校生・大学生
を選択</t>
        </r>
      </text>
    </comment>
    <comment ref="AR38" authorId="0" shapeId="0" xr:uid="{0C3B077A-276B-4147-ABA9-E31D9CDBF330}">
      <text>
        <r>
          <rPr>
            <sz val="9"/>
            <color indexed="81"/>
            <rFont val="メイリオ"/>
            <family val="3"/>
            <charset val="128"/>
          </rPr>
          <t>セル選択
区分表彰
Jr.　中学生以下
H.　高校生・大学生
を選択</t>
        </r>
      </text>
    </comment>
    <comment ref="AV38" authorId="0" shapeId="0" xr:uid="{91E26134-F468-4EE0-8429-A173E0833395}">
      <text>
        <r>
          <rPr>
            <sz val="9"/>
            <color indexed="81"/>
            <rFont val="メイリオ"/>
            <family val="3"/>
            <charset val="128"/>
          </rPr>
          <t>セル選択
区分表彰
Jr.　中学生以下
H.　高校生・大学生
を選択</t>
        </r>
      </text>
    </comment>
    <comment ref="AZ38" authorId="0" shapeId="0" xr:uid="{512FFCE7-DB44-41BD-AA6A-2F44AE69C2D9}">
      <text>
        <r>
          <rPr>
            <sz val="9"/>
            <color indexed="81"/>
            <rFont val="メイリオ"/>
            <family val="3"/>
            <charset val="128"/>
          </rPr>
          <t>セル選択
区分表彰
Jr.　中学生以下
H.　高校生・大学生
を選択</t>
        </r>
      </text>
    </comment>
    <comment ref="BD38" authorId="0" shapeId="0" xr:uid="{E4296272-B618-4499-A32C-565B93785D4F}">
      <text>
        <r>
          <rPr>
            <sz val="9"/>
            <color indexed="81"/>
            <rFont val="メイリオ"/>
            <family val="3"/>
            <charset val="128"/>
          </rPr>
          <t>セル選択
区分表彰
Jr.　中学生以下
H.　高校生・大学生
を選択</t>
        </r>
      </text>
    </comment>
    <comment ref="BH38" authorId="0" shapeId="0" xr:uid="{9C424AB2-C4F8-4166-B501-EDE59CAE57FC}">
      <text>
        <r>
          <rPr>
            <sz val="9"/>
            <color indexed="81"/>
            <rFont val="メイリオ"/>
            <family val="3"/>
            <charset val="128"/>
          </rPr>
          <t>セル選択
区分表彰
Jr.　中学生以下
H.　高校生・大学生
を選択</t>
        </r>
      </text>
    </comment>
    <comment ref="BU38" authorId="0" shapeId="0" xr:uid="{281913BA-A479-44FF-BEA0-FEFBF5DC9111}">
      <text>
        <r>
          <rPr>
            <sz val="9"/>
            <color indexed="81"/>
            <rFont val="メイリオ"/>
            <family val="3"/>
            <charset val="128"/>
          </rPr>
          <t>セル選択
区分表彰
Jr.　中学生以下
H.　高校生・大学生
を選択</t>
        </r>
      </text>
    </comment>
    <comment ref="BY38" authorId="0" shapeId="0" xr:uid="{C5058BE2-26DE-4A9E-8DCC-B18E5E27A301}">
      <text>
        <r>
          <rPr>
            <sz val="9"/>
            <color indexed="81"/>
            <rFont val="メイリオ"/>
            <family val="3"/>
            <charset val="128"/>
          </rPr>
          <t>セル選択
区分表彰
Jr.　中学生以下
H.　高校生・大学生
を選択</t>
        </r>
      </text>
    </comment>
    <comment ref="CC38" authorId="0" shapeId="0" xr:uid="{B9864FFF-063E-4890-AEC3-C543A21BE899}">
      <text>
        <r>
          <rPr>
            <sz val="9"/>
            <color indexed="81"/>
            <rFont val="メイリオ"/>
            <family val="3"/>
            <charset val="128"/>
          </rPr>
          <t>セル選択
区分表彰
Jr.　中学生以下
H.　高校生・大学生
を選択</t>
        </r>
      </text>
    </comment>
    <comment ref="CG38" authorId="0" shapeId="0" xr:uid="{982998AF-586C-4A63-8CCB-2D78150D39EF}">
      <text>
        <r>
          <rPr>
            <sz val="9"/>
            <color indexed="81"/>
            <rFont val="メイリオ"/>
            <family val="3"/>
            <charset val="128"/>
          </rPr>
          <t>セル選択
区分表彰
Jr.　中学生以下
H.　高校生・大学生
を選択</t>
        </r>
      </text>
    </comment>
    <comment ref="CK38" authorId="0" shapeId="0" xr:uid="{874EAA1E-C9E0-484D-A3E5-12DB42376C7F}">
      <text>
        <r>
          <rPr>
            <sz val="9"/>
            <color indexed="81"/>
            <rFont val="メイリオ"/>
            <family val="3"/>
            <charset val="128"/>
          </rPr>
          <t>セル選択
区分表彰
Jr.　中学生以下
H.　高校生・大学生
を選択</t>
        </r>
      </text>
    </comment>
    <comment ref="CO38" authorId="0" shapeId="0" xr:uid="{096CD88A-86BC-4A11-9710-CAC66ABF6D30}">
      <text>
        <r>
          <rPr>
            <sz val="9"/>
            <color indexed="81"/>
            <rFont val="メイリオ"/>
            <family val="3"/>
            <charset val="128"/>
          </rPr>
          <t>セル選択
区分表彰
Jr.　中学生以下
H.　高校生・大学生
を選択</t>
        </r>
      </text>
    </comment>
    <comment ref="G40" authorId="0" shapeId="0" xr:uid="{FD8FE451-4416-4EF9-8994-18312C914368}">
      <text>
        <r>
          <rPr>
            <sz val="9"/>
            <color indexed="81"/>
            <rFont val="メイリオ"/>
            <family val="3"/>
            <charset val="128"/>
          </rPr>
          <t>セル選択
区分表彰
Jr.　中学生以下
H.　高校生・大学生
を選択</t>
        </r>
      </text>
    </comment>
    <comment ref="K40" authorId="0" shapeId="0" xr:uid="{0C5C9E0E-864C-4052-888C-77FED1A6B648}">
      <text>
        <r>
          <rPr>
            <sz val="9"/>
            <color indexed="81"/>
            <rFont val="メイリオ"/>
            <family val="3"/>
            <charset val="128"/>
          </rPr>
          <t>セル選択
区分表彰
Jr.　中学生以下
H.　高校生・大学生
を選択</t>
        </r>
      </text>
    </comment>
    <comment ref="O40" authorId="0" shapeId="0" xr:uid="{BE125EAE-27F0-4B6F-9234-945D5E680781}">
      <text>
        <r>
          <rPr>
            <sz val="9"/>
            <color indexed="81"/>
            <rFont val="メイリオ"/>
            <family val="3"/>
            <charset val="128"/>
          </rPr>
          <t>セル選択
区分表彰
Jr.　中学生以下
H.　高校生・大学生
を選択</t>
        </r>
      </text>
    </comment>
    <comment ref="S40" authorId="0" shapeId="0" xr:uid="{8FDB9068-0270-4A4E-9C8E-71A57F8C0327}">
      <text>
        <r>
          <rPr>
            <sz val="9"/>
            <color indexed="81"/>
            <rFont val="メイリオ"/>
            <family val="3"/>
            <charset val="128"/>
          </rPr>
          <t>セル選択
区分表彰
Jr.　中学生以下
H.　高校生・大学生
を選択</t>
        </r>
      </text>
    </comment>
    <comment ref="W40" authorId="0" shapeId="0" xr:uid="{00C8D31D-27FE-47C3-AA4D-699E4468A0B0}">
      <text>
        <r>
          <rPr>
            <sz val="9"/>
            <color indexed="81"/>
            <rFont val="メイリオ"/>
            <family val="3"/>
            <charset val="128"/>
          </rPr>
          <t>セル選択
区分表彰
Jr.　中学生以下
H.　高校生・大学生
を選択</t>
        </r>
      </text>
    </comment>
    <comment ref="AA40" authorId="0" shapeId="0" xr:uid="{BC6654CF-6704-4730-90EA-955C6664817D}">
      <text>
        <r>
          <rPr>
            <sz val="9"/>
            <color indexed="81"/>
            <rFont val="メイリオ"/>
            <family val="3"/>
            <charset val="128"/>
          </rPr>
          <t>セル選択
区分表彰
Jr.　中学生以下
H.　高校生・大学生
を選択</t>
        </r>
      </text>
    </comment>
    <comment ref="AN40" authorId="0" shapeId="0" xr:uid="{CE5646BA-5D88-4F30-94B9-F239988A7621}">
      <text>
        <r>
          <rPr>
            <sz val="9"/>
            <color indexed="81"/>
            <rFont val="メイリオ"/>
            <family val="3"/>
            <charset val="128"/>
          </rPr>
          <t>セル選択
区分表彰
Jr.　中学生以下
H.　高校生・大学生
を選択</t>
        </r>
      </text>
    </comment>
    <comment ref="AR40" authorId="0" shapeId="0" xr:uid="{D46084CE-19A7-479B-A97B-2663DDDE37B8}">
      <text>
        <r>
          <rPr>
            <sz val="9"/>
            <color indexed="81"/>
            <rFont val="メイリオ"/>
            <family val="3"/>
            <charset val="128"/>
          </rPr>
          <t>セル選択
区分表彰
Jr.　中学生以下
H.　高校生・大学生
を選択</t>
        </r>
      </text>
    </comment>
    <comment ref="AV40" authorId="0" shapeId="0" xr:uid="{7E7DAF3C-B2F7-4280-B883-4204A54B20E6}">
      <text>
        <r>
          <rPr>
            <sz val="9"/>
            <color indexed="81"/>
            <rFont val="メイリオ"/>
            <family val="3"/>
            <charset val="128"/>
          </rPr>
          <t>セル選択
区分表彰
Jr.　中学生以下
H.　高校生・大学生
を選択</t>
        </r>
      </text>
    </comment>
    <comment ref="AZ40" authorId="0" shapeId="0" xr:uid="{1CD2DECA-893F-455E-A91A-6B416A18120D}">
      <text>
        <r>
          <rPr>
            <sz val="9"/>
            <color indexed="81"/>
            <rFont val="メイリオ"/>
            <family val="3"/>
            <charset val="128"/>
          </rPr>
          <t>セル選択
区分表彰
Jr.　中学生以下
H.　高校生・大学生
を選択</t>
        </r>
      </text>
    </comment>
    <comment ref="BD40" authorId="0" shapeId="0" xr:uid="{ED7F81D1-D2AF-4785-B085-2DD48BD3FFA9}">
      <text>
        <r>
          <rPr>
            <sz val="9"/>
            <color indexed="81"/>
            <rFont val="メイリオ"/>
            <family val="3"/>
            <charset val="128"/>
          </rPr>
          <t>セル選択
区分表彰
Jr.　中学生以下
H.　高校生・大学生
を選択</t>
        </r>
      </text>
    </comment>
    <comment ref="BH40" authorId="0" shapeId="0" xr:uid="{AFA1A6E7-13A3-4A8E-94C4-EF0D8DF34DA0}">
      <text>
        <r>
          <rPr>
            <sz val="9"/>
            <color indexed="81"/>
            <rFont val="メイリオ"/>
            <family val="3"/>
            <charset val="128"/>
          </rPr>
          <t>セル選択
区分表彰
Jr.　中学生以下
H.　高校生・大学生
を選択</t>
        </r>
      </text>
    </comment>
    <comment ref="BU40" authorId="0" shapeId="0" xr:uid="{C34009D1-806A-4D25-A48A-790E441C5214}">
      <text>
        <r>
          <rPr>
            <sz val="9"/>
            <color indexed="81"/>
            <rFont val="メイリオ"/>
            <family val="3"/>
            <charset val="128"/>
          </rPr>
          <t>セル選択
区分表彰
Jr.　中学生以下
H.　高校生・大学生
を選択</t>
        </r>
      </text>
    </comment>
    <comment ref="BY40" authorId="0" shapeId="0" xr:uid="{00CE8A16-7112-45A3-A1E8-E3991D41D4F8}">
      <text>
        <r>
          <rPr>
            <sz val="9"/>
            <color indexed="81"/>
            <rFont val="メイリオ"/>
            <family val="3"/>
            <charset val="128"/>
          </rPr>
          <t>セル選択
区分表彰
Jr.　中学生以下
H.　高校生・大学生
を選択</t>
        </r>
      </text>
    </comment>
    <comment ref="CC40" authorId="0" shapeId="0" xr:uid="{0A9B3B0D-B3FD-4EA6-B932-2443D7E5A509}">
      <text>
        <r>
          <rPr>
            <sz val="9"/>
            <color indexed="81"/>
            <rFont val="メイリオ"/>
            <family val="3"/>
            <charset val="128"/>
          </rPr>
          <t>セル選択
区分表彰
Jr.　中学生以下
H.　高校生・大学生
を選択</t>
        </r>
      </text>
    </comment>
    <comment ref="CG40" authorId="0" shapeId="0" xr:uid="{3E70A575-0401-4107-99D7-722935FE1824}">
      <text>
        <r>
          <rPr>
            <sz val="9"/>
            <color indexed="81"/>
            <rFont val="メイリオ"/>
            <family val="3"/>
            <charset val="128"/>
          </rPr>
          <t>セル選択
区分表彰
Jr.　中学生以下
H.　高校生・大学生
を選択</t>
        </r>
      </text>
    </comment>
    <comment ref="CK40" authorId="0" shapeId="0" xr:uid="{E79B5091-FCA7-4550-B585-2A73E211471D}">
      <text>
        <r>
          <rPr>
            <sz val="9"/>
            <color indexed="81"/>
            <rFont val="メイリオ"/>
            <family val="3"/>
            <charset val="128"/>
          </rPr>
          <t>セル選択
区分表彰
Jr.　中学生以下
H.　高校生・大学生
を選択</t>
        </r>
      </text>
    </comment>
    <comment ref="CO40" authorId="0" shapeId="0" xr:uid="{2926BD1E-2CBC-4555-A06D-EED1282D387F}">
      <text>
        <r>
          <rPr>
            <sz val="9"/>
            <color indexed="81"/>
            <rFont val="メイリオ"/>
            <family val="3"/>
            <charset val="128"/>
          </rPr>
          <t>セル選択
区分表彰
Jr.　中学生以下
H.　高校生・大学生
を選択</t>
        </r>
      </text>
    </comment>
    <comment ref="G42" authorId="0" shapeId="0" xr:uid="{D2F84128-1920-413B-A107-DACFC43D1FA8}">
      <text>
        <r>
          <rPr>
            <sz val="9"/>
            <color indexed="81"/>
            <rFont val="メイリオ"/>
            <family val="3"/>
            <charset val="128"/>
          </rPr>
          <t>セル選択
区分表彰
Jr.　中学生以下
H.　高校生・大学生
を選択</t>
        </r>
      </text>
    </comment>
    <comment ref="K42" authorId="0" shapeId="0" xr:uid="{8379B920-703C-4381-9ECC-F7EAAE93D324}">
      <text>
        <r>
          <rPr>
            <sz val="9"/>
            <color indexed="81"/>
            <rFont val="メイリオ"/>
            <family val="3"/>
            <charset val="128"/>
          </rPr>
          <t>セル選択
区分表彰
Jr.　中学生以下
H.　高校生・大学生
を選択</t>
        </r>
      </text>
    </comment>
    <comment ref="O42" authorId="0" shapeId="0" xr:uid="{55E38222-825C-4B8B-BF33-611940EDC662}">
      <text>
        <r>
          <rPr>
            <sz val="9"/>
            <color indexed="81"/>
            <rFont val="メイリオ"/>
            <family val="3"/>
            <charset val="128"/>
          </rPr>
          <t>セル選択
区分表彰
Jr.　中学生以下
H.　高校生・大学生
を選択</t>
        </r>
      </text>
    </comment>
    <comment ref="S42" authorId="0" shapeId="0" xr:uid="{52568F98-C561-4F3F-8C78-A3DD4EA2F91E}">
      <text>
        <r>
          <rPr>
            <sz val="9"/>
            <color indexed="81"/>
            <rFont val="メイリオ"/>
            <family val="3"/>
            <charset val="128"/>
          </rPr>
          <t>セル選択
区分表彰
Jr.　中学生以下
H.　高校生・大学生
を選択</t>
        </r>
      </text>
    </comment>
    <comment ref="W42" authorId="0" shapeId="0" xr:uid="{3F29E399-2E37-4CDB-AF8B-CFE80078BCAE}">
      <text>
        <r>
          <rPr>
            <sz val="9"/>
            <color indexed="81"/>
            <rFont val="メイリオ"/>
            <family val="3"/>
            <charset val="128"/>
          </rPr>
          <t>セル選択
区分表彰
Jr.　中学生以下
H.　高校生・大学生
を選択</t>
        </r>
      </text>
    </comment>
    <comment ref="AA42" authorId="0" shapeId="0" xr:uid="{A1C23C2B-EF49-4632-BF78-95A48FF1CD5E}">
      <text>
        <r>
          <rPr>
            <sz val="9"/>
            <color indexed="81"/>
            <rFont val="メイリオ"/>
            <family val="3"/>
            <charset val="128"/>
          </rPr>
          <t>セル選択
区分表彰
Jr.　中学生以下
H.　高校生・大学生
を選択</t>
        </r>
      </text>
    </comment>
    <comment ref="AN42" authorId="0" shapeId="0" xr:uid="{4214B1DB-4688-4E75-9A2B-6AFC1870D649}">
      <text>
        <r>
          <rPr>
            <sz val="9"/>
            <color indexed="81"/>
            <rFont val="メイリオ"/>
            <family val="3"/>
            <charset val="128"/>
          </rPr>
          <t>セル選択
区分表彰
Jr.　中学生以下
H.　高校生・大学生
を選択</t>
        </r>
      </text>
    </comment>
    <comment ref="AR42" authorId="0" shapeId="0" xr:uid="{436B64EF-00B3-4595-892B-36C13EA6B1BC}">
      <text>
        <r>
          <rPr>
            <sz val="9"/>
            <color indexed="81"/>
            <rFont val="メイリオ"/>
            <family val="3"/>
            <charset val="128"/>
          </rPr>
          <t>セル選択
区分表彰
Jr.　中学生以下
H.　高校生・大学生
を選択</t>
        </r>
      </text>
    </comment>
    <comment ref="AV42" authorId="0" shapeId="0" xr:uid="{BA291C5D-FB41-4B72-935D-EE24860A501D}">
      <text>
        <r>
          <rPr>
            <sz val="9"/>
            <color indexed="81"/>
            <rFont val="メイリオ"/>
            <family val="3"/>
            <charset val="128"/>
          </rPr>
          <t>セル選択
区分表彰
Jr.　中学生以下
H.　高校生・大学生
を選択</t>
        </r>
      </text>
    </comment>
    <comment ref="AZ42" authorId="0" shapeId="0" xr:uid="{6DEA8325-921A-4B9E-A923-2C354D4D813D}">
      <text>
        <r>
          <rPr>
            <sz val="9"/>
            <color indexed="81"/>
            <rFont val="メイリオ"/>
            <family val="3"/>
            <charset val="128"/>
          </rPr>
          <t>セル選択
区分表彰
Jr.　中学生以下
H.　高校生・大学生
を選択</t>
        </r>
      </text>
    </comment>
    <comment ref="BD42" authorId="0" shapeId="0" xr:uid="{BF68C84F-4E56-4352-B6C9-80231C13C101}">
      <text>
        <r>
          <rPr>
            <sz val="9"/>
            <color indexed="81"/>
            <rFont val="メイリオ"/>
            <family val="3"/>
            <charset val="128"/>
          </rPr>
          <t>セル選択
区分表彰
Jr.　中学生以下
H.　高校生・大学生
を選択</t>
        </r>
      </text>
    </comment>
    <comment ref="BH42" authorId="0" shapeId="0" xr:uid="{7053609E-D6CF-4CA1-A3F4-7076D78D5109}">
      <text>
        <r>
          <rPr>
            <sz val="9"/>
            <color indexed="81"/>
            <rFont val="メイリオ"/>
            <family val="3"/>
            <charset val="128"/>
          </rPr>
          <t>セル選択
区分表彰
Jr.　中学生以下
H.　高校生・大学生
を選択</t>
        </r>
      </text>
    </comment>
    <comment ref="BU42" authorId="0" shapeId="0" xr:uid="{7375F983-4ABB-4CC1-939D-26E23365DF28}">
      <text>
        <r>
          <rPr>
            <sz val="9"/>
            <color indexed="81"/>
            <rFont val="メイリオ"/>
            <family val="3"/>
            <charset val="128"/>
          </rPr>
          <t>セル選択
区分表彰
Jr.　中学生以下
H.　高校生・大学生
を選択</t>
        </r>
      </text>
    </comment>
    <comment ref="BY42" authorId="0" shapeId="0" xr:uid="{2E250CDE-7791-489F-B7E5-23615A94C3A0}">
      <text>
        <r>
          <rPr>
            <sz val="9"/>
            <color indexed="81"/>
            <rFont val="メイリオ"/>
            <family val="3"/>
            <charset val="128"/>
          </rPr>
          <t>セル選択
区分表彰
Jr.　中学生以下
H.　高校生・大学生
を選択</t>
        </r>
      </text>
    </comment>
    <comment ref="CC42" authorId="0" shapeId="0" xr:uid="{0C8B3311-98C1-4E97-A98A-039CF31FB670}">
      <text>
        <r>
          <rPr>
            <sz val="9"/>
            <color indexed="81"/>
            <rFont val="メイリオ"/>
            <family val="3"/>
            <charset val="128"/>
          </rPr>
          <t>セル選択
区分表彰
Jr.　中学生以下
H.　高校生・大学生
を選択</t>
        </r>
      </text>
    </comment>
    <comment ref="CG42" authorId="0" shapeId="0" xr:uid="{073A7589-85A3-4AD5-8079-DC056C7796F1}">
      <text>
        <r>
          <rPr>
            <sz val="9"/>
            <color indexed="81"/>
            <rFont val="メイリオ"/>
            <family val="3"/>
            <charset val="128"/>
          </rPr>
          <t>セル選択
区分表彰
Jr.　中学生以下
H.　高校生・大学生
を選択</t>
        </r>
      </text>
    </comment>
    <comment ref="CK42" authorId="0" shapeId="0" xr:uid="{6022EB31-C38C-48F3-8F4F-1CD80CAD40E5}">
      <text>
        <r>
          <rPr>
            <sz val="9"/>
            <color indexed="81"/>
            <rFont val="メイリオ"/>
            <family val="3"/>
            <charset val="128"/>
          </rPr>
          <t>セル選択
区分表彰
Jr.　中学生以下
H.　高校生・大学生
を選択</t>
        </r>
      </text>
    </comment>
    <comment ref="CO42" authorId="0" shapeId="0" xr:uid="{9120E95D-FA84-4C19-9F93-B53C4378686E}">
      <text>
        <r>
          <rPr>
            <sz val="9"/>
            <color indexed="81"/>
            <rFont val="メイリオ"/>
            <family val="3"/>
            <charset val="128"/>
          </rPr>
          <t>セル選択
区分表彰
Jr.　中学生以下
H.　高校生・大学生
を選択</t>
        </r>
      </text>
    </comment>
    <comment ref="G58" authorId="0" shapeId="0" xr:uid="{2824C60D-DC42-4D72-B0EF-FADF1AD00506}">
      <text>
        <r>
          <rPr>
            <sz val="9"/>
            <color indexed="81"/>
            <rFont val="メイリオ"/>
            <family val="3"/>
            <charset val="128"/>
          </rPr>
          <t>セル選択
区分表彰
Jr.　中学生以下
H.　高校生・大学生
を選択</t>
        </r>
      </text>
    </comment>
    <comment ref="K58" authorId="0" shapeId="0" xr:uid="{BD776E4D-B129-4DFB-8429-CCCA20443943}">
      <text>
        <r>
          <rPr>
            <sz val="9"/>
            <color indexed="81"/>
            <rFont val="メイリオ"/>
            <family val="3"/>
            <charset val="128"/>
          </rPr>
          <t>セル選択
区分表彰
Jr.　中学生以下
H.　高校生・大学生
を選択</t>
        </r>
      </text>
    </comment>
    <comment ref="O58" authorId="0" shapeId="0" xr:uid="{1F33C43E-46B2-43F3-BB00-320ABAC450D7}">
      <text>
        <r>
          <rPr>
            <sz val="9"/>
            <color indexed="81"/>
            <rFont val="メイリオ"/>
            <family val="3"/>
            <charset val="128"/>
          </rPr>
          <t>セル選択
区分表彰
Jr.　中学生以下
H.　高校生・大学生
を選択</t>
        </r>
      </text>
    </comment>
    <comment ref="S58" authorId="0" shapeId="0" xr:uid="{68106A63-1A1D-407A-82B0-91EAF051512B}">
      <text>
        <r>
          <rPr>
            <sz val="9"/>
            <color indexed="81"/>
            <rFont val="メイリオ"/>
            <family val="3"/>
            <charset val="128"/>
          </rPr>
          <t>セル選択
区分表彰
Jr.　中学生以下
H.　高校生・大学生
を選択</t>
        </r>
      </text>
    </comment>
    <comment ref="W58" authorId="0" shapeId="0" xr:uid="{09941914-E6A0-43B2-AF35-8F79BB587D21}">
      <text>
        <r>
          <rPr>
            <sz val="9"/>
            <color indexed="81"/>
            <rFont val="メイリオ"/>
            <family val="3"/>
            <charset val="128"/>
          </rPr>
          <t>セル選択
区分表彰
Jr.　中学生以下
H.　高校生・大学生
を選択</t>
        </r>
      </text>
    </comment>
    <comment ref="AA58" authorId="0" shapeId="0" xr:uid="{EB3C596F-241B-497A-914B-FA7DB657611E}">
      <text>
        <r>
          <rPr>
            <sz val="9"/>
            <color indexed="81"/>
            <rFont val="メイリオ"/>
            <family val="3"/>
            <charset val="128"/>
          </rPr>
          <t>セル選択
区分表彰
Jr.　中学生以下
H.　高校生・大学生
を選択</t>
        </r>
      </text>
    </comment>
    <comment ref="AN58" authorId="0" shapeId="0" xr:uid="{C237E3FD-009C-4602-8CDD-67364932192E}">
      <text>
        <r>
          <rPr>
            <sz val="9"/>
            <color indexed="81"/>
            <rFont val="メイリオ"/>
            <family val="3"/>
            <charset val="128"/>
          </rPr>
          <t>セル選択
区分表彰
Jr.　中学生以下
H.　高校生・大学生
を選択</t>
        </r>
      </text>
    </comment>
    <comment ref="AR58" authorId="0" shapeId="0" xr:uid="{F2A904E9-CEE0-41E0-84B6-2757F5E93166}">
      <text>
        <r>
          <rPr>
            <sz val="9"/>
            <color indexed="81"/>
            <rFont val="メイリオ"/>
            <family val="3"/>
            <charset val="128"/>
          </rPr>
          <t>セル選択
区分表彰
Jr.　中学生以下
H.　高校生・大学生
を選択</t>
        </r>
      </text>
    </comment>
    <comment ref="AV58" authorId="0" shapeId="0" xr:uid="{4881CADA-7E68-4DA6-8280-5910824DB8EF}">
      <text>
        <r>
          <rPr>
            <sz val="9"/>
            <color indexed="81"/>
            <rFont val="メイリオ"/>
            <family val="3"/>
            <charset val="128"/>
          </rPr>
          <t>セル選択
区分表彰
Jr.　中学生以下
H.　高校生・大学生
を選択</t>
        </r>
      </text>
    </comment>
    <comment ref="AZ58" authorId="0" shapeId="0" xr:uid="{05F177DE-738A-417C-B36A-FFB4E49FB9DE}">
      <text>
        <r>
          <rPr>
            <sz val="9"/>
            <color indexed="81"/>
            <rFont val="メイリオ"/>
            <family val="3"/>
            <charset val="128"/>
          </rPr>
          <t>セル選択
区分表彰
Jr.　中学生以下
H.　高校生・大学生
を選択</t>
        </r>
      </text>
    </comment>
    <comment ref="BD58" authorId="0" shapeId="0" xr:uid="{60D34E9E-140B-4D5A-9FEA-D87801A5BE98}">
      <text>
        <r>
          <rPr>
            <sz val="9"/>
            <color indexed="81"/>
            <rFont val="メイリオ"/>
            <family val="3"/>
            <charset val="128"/>
          </rPr>
          <t>セル選択
区分表彰
Jr.　中学生以下
H.　高校生・大学生
を選択</t>
        </r>
      </text>
    </comment>
    <comment ref="BH58" authorId="0" shapeId="0" xr:uid="{A5B2CE8A-39D1-413B-9E50-1515418D9BD8}">
      <text>
        <r>
          <rPr>
            <sz val="9"/>
            <color indexed="81"/>
            <rFont val="メイリオ"/>
            <family val="3"/>
            <charset val="128"/>
          </rPr>
          <t>セル選択
区分表彰
Jr.　中学生以下
H.　高校生・大学生
を選択</t>
        </r>
      </text>
    </comment>
    <comment ref="BU58" authorId="0" shapeId="0" xr:uid="{D5AF7677-9798-463B-ADF1-C2D627F36014}">
      <text>
        <r>
          <rPr>
            <sz val="9"/>
            <color indexed="81"/>
            <rFont val="メイリオ"/>
            <family val="3"/>
            <charset val="128"/>
          </rPr>
          <t>セル選択
区分表彰
Jr.　中学生以下
H.　高校生・大学生
を選択</t>
        </r>
      </text>
    </comment>
    <comment ref="BY58" authorId="0" shapeId="0" xr:uid="{EAE5ED07-5F72-4FC4-8FC9-C803EE6BD7F6}">
      <text>
        <r>
          <rPr>
            <sz val="9"/>
            <color indexed="81"/>
            <rFont val="メイリオ"/>
            <family val="3"/>
            <charset val="128"/>
          </rPr>
          <t>セル選択
区分表彰
Jr.　中学生以下
H.　高校生・大学生
を選択</t>
        </r>
      </text>
    </comment>
    <comment ref="CC58" authorId="0" shapeId="0" xr:uid="{83481FF1-E42B-4EA3-8BD3-38E7DB003036}">
      <text>
        <r>
          <rPr>
            <sz val="9"/>
            <color indexed="81"/>
            <rFont val="メイリオ"/>
            <family val="3"/>
            <charset val="128"/>
          </rPr>
          <t>セル選択
区分表彰
Jr.　中学生以下
H.　高校生・大学生
を選択</t>
        </r>
      </text>
    </comment>
    <comment ref="CG58" authorId="0" shapeId="0" xr:uid="{F8D677C0-5DF2-48D7-910E-7231559CB8FD}">
      <text>
        <r>
          <rPr>
            <sz val="9"/>
            <color indexed="81"/>
            <rFont val="メイリオ"/>
            <family val="3"/>
            <charset val="128"/>
          </rPr>
          <t>セル選択
区分表彰
Jr.　中学生以下
H.　高校生・大学生
を選択</t>
        </r>
      </text>
    </comment>
    <comment ref="CK58" authorId="0" shapeId="0" xr:uid="{55A822C9-838B-4EE6-94BC-5FCB6DB8A448}">
      <text>
        <r>
          <rPr>
            <sz val="9"/>
            <color indexed="81"/>
            <rFont val="メイリオ"/>
            <family val="3"/>
            <charset val="128"/>
          </rPr>
          <t>セル選択
区分表彰
Jr.　中学生以下
H.　高校生・大学生
を選択</t>
        </r>
      </text>
    </comment>
    <comment ref="CO58" authorId="0" shapeId="0" xr:uid="{A0DFCF3D-50A0-4AC1-AEFE-1699E245BF5F}">
      <text>
        <r>
          <rPr>
            <sz val="9"/>
            <color indexed="81"/>
            <rFont val="メイリオ"/>
            <family val="3"/>
            <charset val="128"/>
          </rPr>
          <t>セル選択
区分表彰
Jr.　中学生以下
H.　高校生・大学生
を選択</t>
        </r>
      </text>
    </comment>
    <comment ref="G60" authorId="0" shapeId="0" xr:uid="{1A24E793-7111-48F7-B7A2-453DBBFFEBB5}">
      <text>
        <r>
          <rPr>
            <sz val="9"/>
            <color indexed="81"/>
            <rFont val="メイリオ"/>
            <family val="3"/>
            <charset val="128"/>
          </rPr>
          <t>セル選択
区分表彰
Jr.　中学生以下
H.　高校生・大学生
を選択</t>
        </r>
      </text>
    </comment>
    <comment ref="K60" authorId="0" shapeId="0" xr:uid="{EB96EAC3-3119-432E-AE66-F1C162A2ABBD}">
      <text>
        <r>
          <rPr>
            <sz val="9"/>
            <color indexed="81"/>
            <rFont val="メイリオ"/>
            <family val="3"/>
            <charset val="128"/>
          </rPr>
          <t>セル選択
区分表彰
Jr.　中学生以下
H.　高校生・大学生
を選択</t>
        </r>
      </text>
    </comment>
    <comment ref="O60" authorId="0" shapeId="0" xr:uid="{6D93398A-4804-4082-95D5-B51B4B8C2999}">
      <text>
        <r>
          <rPr>
            <sz val="9"/>
            <color indexed="81"/>
            <rFont val="メイリオ"/>
            <family val="3"/>
            <charset val="128"/>
          </rPr>
          <t>セル選択
区分表彰
Jr.　中学生以下
H.　高校生・大学生
を選択</t>
        </r>
      </text>
    </comment>
    <comment ref="S60" authorId="0" shapeId="0" xr:uid="{026CADD6-D4D3-48C4-BCBE-0799B13E00A2}">
      <text>
        <r>
          <rPr>
            <sz val="9"/>
            <color indexed="81"/>
            <rFont val="メイリオ"/>
            <family val="3"/>
            <charset val="128"/>
          </rPr>
          <t>セル選択
区分表彰
Jr.　中学生以下
H.　高校生・大学生
を選択</t>
        </r>
      </text>
    </comment>
    <comment ref="W60" authorId="0" shapeId="0" xr:uid="{723EE14F-C13F-49D8-A3B5-2C226D17F45F}">
      <text>
        <r>
          <rPr>
            <sz val="9"/>
            <color indexed="81"/>
            <rFont val="メイリオ"/>
            <family val="3"/>
            <charset val="128"/>
          </rPr>
          <t>セル選択
区分表彰
Jr.　中学生以下
H.　高校生・大学生
を選択</t>
        </r>
      </text>
    </comment>
    <comment ref="AA60" authorId="0" shapeId="0" xr:uid="{3027D660-F50D-4948-A2B8-E343AE5FD992}">
      <text>
        <r>
          <rPr>
            <sz val="9"/>
            <color indexed="81"/>
            <rFont val="メイリオ"/>
            <family val="3"/>
            <charset val="128"/>
          </rPr>
          <t>セル選択
区分表彰
Jr.　中学生以下
H.　高校生・大学生
を選択</t>
        </r>
      </text>
    </comment>
    <comment ref="AN60" authorId="0" shapeId="0" xr:uid="{3EC178E8-FF1C-45DC-A395-6100445E017A}">
      <text>
        <r>
          <rPr>
            <sz val="9"/>
            <color indexed="81"/>
            <rFont val="メイリオ"/>
            <family val="3"/>
            <charset val="128"/>
          </rPr>
          <t>セル選択
区分表彰
Jr.　中学生以下
H.　高校生・大学生
を選択</t>
        </r>
      </text>
    </comment>
    <comment ref="AR60" authorId="0" shapeId="0" xr:uid="{C38AC7BB-3188-4BCC-B2D5-4A19DDF0628B}">
      <text>
        <r>
          <rPr>
            <sz val="9"/>
            <color indexed="81"/>
            <rFont val="メイリオ"/>
            <family val="3"/>
            <charset val="128"/>
          </rPr>
          <t>セル選択
区分表彰
Jr.　中学生以下
H.　高校生・大学生
を選択</t>
        </r>
      </text>
    </comment>
    <comment ref="AV60" authorId="0" shapeId="0" xr:uid="{EFA4CB7F-2E4F-4B13-BA16-443BD9AB92E1}">
      <text>
        <r>
          <rPr>
            <sz val="9"/>
            <color indexed="81"/>
            <rFont val="メイリオ"/>
            <family val="3"/>
            <charset val="128"/>
          </rPr>
          <t>セル選択
区分表彰
Jr.　中学生以下
H.　高校生・大学生
を選択</t>
        </r>
      </text>
    </comment>
    <comment ref="AZ60" authorId="0" shapeId="0" xr:uid="{94EF2F02-64F4-4B9B-B2F2-42B1E7737FCA}">
      <text>
        <r>
          <rPr>
            <sz val="9"/>
            <color indexed="81"/>
            <rFont val="メイリオ"/>
            <family val="3"/>
            <charset val="128"/>
          </rPr>
          <t>セル選択
区分表彰
Jr.　中学生以下
H.　高校生・大学生
を選択</t>
        </r>
      </text>
    </comment>
    <comment ref="BD60" authorId="0" shapeId="0" xr:uid="{14485C64-30E4-438C-BC16-B513A2137ECE}">
      <text>
        <r>
          <rPr>
            <sz val="9"/>
            <color indexed="81"/>
            <rFont val="メイリオ"/>
            <family val="3"/>
            <charset val="128"/>
          </rPr>
          <t>セル選択
区分表彰
Jr.　中学生以下
H.　高校生・大学生
を選択</t>
        </r>
      </text>
    </comment>
    <comment ref="BH60" authorId="0" shapeId="0" xr:uid="{C53AB2DF-1146-484B-9257-01F8651F0446}">
      <text>
        <r>
          <rPr>
            <sz val="9"/>
            <color indexed="81"/>
            <rFont val="メイリオ"/>
            <family val="3"/>
            <charset val="128"/>
          </rPr>
          <t>セル選択
区分表彰
Jr.　中学生以下
H.　高校生・大学生
を選択</t>
        </r>
      </text>
    </comment>
    <comment ref="BU60" authorId="0" shapeId="0" xr:uid="{4B4872A6-24AB-424D-916A-E33D3F188920}">
      <text>
        <r>
          <rPr>
            <sz val="9"/>
            <color indexed="81"/>
            <rFont val="メイリオ"/>
            <family val="3"/>
            <charset val="128"/>
          </rPr>
          <t>セル選択
区分表彰
Jr.　中学生以下
H.　高校生・大学生
を選択</t>
        </r>
      </text>
    </comment>
    <comment ref="BY60" authorId="0" shapeId="0" xr:uid="{736A978F-738F-475A-9F98-16F7A0A70006}">
      <text>
        <r>
          <rPr>
            <sz val="9"/>
            <color indexed="81"/>
            <rFont val="メイリオ"/>
            <family val="3"/>
            <charset val="128"/>
          </rPr>
          <t>セル選択
区分表彰
Jr.　中学生以下
H.　高校生・大学生
を選択</t>
        </r>
      </text>
    </comment>
    <comment ref="CC60" authorId="0" shapeId="0" xr:uid="{285525F3-33F1-4B49-B511-5FB7478AEB83}">
      <text>
        <r>
          <rPr>
            <sz val="9"/>
            <color indexed="81"/>
            <rFont val="メイリオ"/>
            <family val="3"/>
            <charset val="128"/>
          </rPr>
          <t>セル選択
区分表彰
Jr.　中学生以下
H.　高校生・大学生
を選択</t>
        </r>
      </text>
    </comment>
    <comment ref="CG60" authorId="0" shapeId="0" xr:uid="{D61C6CD4-98A7-4B78-A005-E619543CD494}">
      <text>
        <r>
          <rPr>
            <sz val="9"/>
            <color indexed="81"/>
            <rFont val="メイリオ"/>
            <family val="3"/>
            <charset val="128"/>
          </rPr>
          <t>セル選択
区分表彰
Jr.　中学生以下
H.　高校生・大学生
を選択</t>
        </r>
      </text>
    </comment>
    <comment ref="CK60" authorId="0" shapeId="0" xr:uid="{7BFAB593-B219-44DD-8777-47745477A06B}">
      <text>
        <r>
          <rPr>
            <sz val="9"/>
            <color indexed="81"/>
            <rFont val="メイリオ"/>
            <family val="3"/>
            <charset val="128"/>
          </rPr>
          <t>セル選択
区分表彰
Jr.　中学生以下
H.　高校生・大学生
を選択</t>
        </r>
      </text>
    </comment>
    <comment ref="CO60" authorId="0" shapeId="0" xr:uid="{108A9B64-AE00-4FC4-9331-CA640CB14CCD}">
      <text>
        <r>
          <rPr>
            <sz val="9"/>
            <color indexed="81"/>
            <rFont val="メイリオ"/>
            <family val="3"/>
            <charset val="128"/>
          </rPr>
          <t>セル選択
区分表彰
Jr.　中学生以下
H.　高校生・大学生
を選択</t>
        </r>
      </text>
    </comment>
    <comment ref="G64" authorId="0" shapeId="0" xr:uid="{C335C794-FAA5-4152-9196-33084ACFC430}">
      <text>
        <r>
          <rPr>
            <sz val="9"/>
            <color indexed="81"/>
            <rFont val="メイリオ"/>
            <family val="3"/>
            <charset val="128"/>
          </rPr>
          <t>セル選択
区分表彰
Jr.　中学生以下
H.　高校生・大学生
を選択</t>
        </r>
      </text>
    </comment>
    <comment ref="K64" authorId="0" shapeId="0" xr:uid="{3C0C0AC0-ED50-4951-B04D-44BC71848C89}">
      <text>
        <r>
          <rPr>
            <sz val="9"/>
            <color indexed="81"/>
            <rFont val="メイリオ"/>
            <family val="3"/>
            <charset val="128"/>
          </rPr>
          <t>セル選択
区分表彰
Jr.　中学生以下
H.　高校生・大学生
を選択</t>
        </r>
      </text>
    </comment>
    <comment ref="O64" authorId="0" shapeId="0" xr:uid="{CB0513DE-AD29-4714-9C1E-5BD49EF0E78B}">
      <text>
        <r>
          <rPr>
            <sz val="9"/>
            <color indexed="81"/>
            <rFont val="メイリオ"/>
            <family val="3"/>
            <charset val="128"/>
          </rPr>
          <t>セル選択
区分表彰
Jr.　中学生以下
H.　高校生・大学生
を選択</t>
        </r>
      </text>
    </comment>
    <comment ref="S64" authorId="0" shapeId="0" xr:uid="{11888DDF-E86B-4699-A8D3-E63307A052C0}">
      <text>
        <r>
          <rPr>
            <sz val="9"/>
            <color indexed="81"/>
            <rFont val="メイリオ"/>
            <family val="3"/>
            <charset val="128"/>
          </rPr>
          <t>セル選択
区分表彰
Jr.　中学生以下
H.　高校生・大学生
を選択</t>
        </r>
      </text>
    </comment>
    <comment ref="W64" authorId="0" shapeId="0" xr:uid="{94B1B21B-D564-473E-8BDC-55770F226349}">
      <text>
        <r>
          <rPr>
            <sz val="9"/>
            <color indexed="81"/>
            <rFont val="メイリオ"/>
            <family val="3"/>
            <charset val="128"/>
          </rPr>
          <t>セル選択
区分表彰
Jr.　中学生以下
H.　高校生・大学生
を選択</t>
        </r>
      </text>
    </comment>
    <comment ref="AA64" authorId="0" shapeId="0" xr:uid="{212F2A1B-2647-49AA-A2B7-CF9155B24DFB}">
      <text>
        <r>
          <rPr>
            <sz val="9"/>
            <color indexed="81"/>
            <rFont val="メイリオ"/>
            <family val="3"/>
            <charset val="128"/>
          </rPr>
          <t>セル選択
区分表彰
Jr.　中学生以下
H.　高校生・大学生
を選択</t>
        </r>
      </text>
    </comment>
    <comment ref="AN64" authorId="0" shapeId="0" xr:uid="{BBA08683-968C-492F-A56F-A57811308E4D}">
      <text>
        <r>
          <rPr>
            <sz val="9"/>
            <color indexed="81"/>
            <rFont val="メイリオ"/>
            <family val="3"/>
            <charset val="128"/>
          </rPr>
          <t>セル選択
区分表彰
Jr.　中学生以下
H.　高校生・大学生
を選択</t>
        </r>
      </text>
    </comment>
    <comment ref="AR64" authorId="0" shapeId="0" xr:uid="{C4B9E23C-1A9D-474C-B983-6A6ED0EECCFC}">
      <text>
        <r>
          <rPr>
            <sz val="9"/>
            <color indexed="81"/>
            <rFont val="メイリオ"/>
            <family val="3"/>
            <charset val="128"/>
          </rPr>
          <t>セル選択
区分表彰
Jr.　中学生以下
H.　高校生・大学生
を選択</t>
        </r>
      </text>
    </comment>
    <comment ref="AV64" authorId="0" shapeId="0" xr:uid="{364C428F-1DB3-4072-BD56-330518E46F02}">
      <text>
        <r>
          <rPr>
            <sz val="9"/>
            <color indexed="81"/>
            <rFont val="メイリオ"/>
            <family val="3"/>
            <charset val="128"/>
          </rPr>
          <t>セル選択
区分表彰
Jr.　中学生以下
H.　高校生・大学生
を選択</t>
        </r>
      </text>
    </comment>
    <comment ref="AZ64" authorId="0" shapeId="0" xr:uid="{3A4DF513-3E13-424B-B081-39A8DF352CEB}">
      <text>
        <r>
          <rPr>
            <sz val="9"/>
            <color indexed="81"/>
            <rFont val="メイリオ"/>
            <family val="3"/>
            <charset val="128"/>
          </rPr>
          <t>セル選択
区分表彰
Jr.　中学生以下
H.　高校生・大学生
を選択</t>
        </r>
      </text>
    </comment>
    <comment ref="BD64" authorId="0" shapeId="0" xr:uid="{E5D19A0D-52C0-4EB3-BCD2-CF91B677EDE4}">
      <text>
        <r>
          <rPr>
            <sz val="9"/>
            <color indexed="81"/>
            <rFont val="メイリオ"/>
            <family val="3"/>
            <charset val="128"/>
          </rPr>
          <t>セル選択
区分表彰
Jr.　中学生以下
H.　高校生・大学生
を選択</t>
        </r>
      </text>
    </comment>
    <comment ref="BH64" authorId="0" shapeId="0" xr:uid="{042D9C7E-C873-4526-9142-3871DE9DD3E3}">
      <text>
        <r>
          <rPr>
            <sz val="9"/>
            <color indexed="81"/>
            <rFont val="メイリオ"/>
            <family val="3"/>
            <charset val="128"/>
          </rPr>
          <t>セル選択
区分表彰
Jr.　中学生以下
H.　高校生・大学生
を選択</t>
        </r>
      </text>
    </comment>
    <comment ref="BU64" authorId="0" shapeId="0" xr:uid="{A1067003-7EDB-4105-A570-8F6689EEFC00}">
      <text>
        <r>
          <rPr>
            <sz val="9"/>
            <color indexed="81"/>
            <rFont val="メイリオ"/>
            <family val="3"/>
            <charset val="128"/>
          </rPr>
          <t>セル選択
区分表彰
Jr.　中学生以下
H.　高校生・大学生
を選択</t>
        </r>
      </text>
    </comment>
    <comment ref="BY64" authorId="0" shapeId="0" xr:uid="{48B8A20F-C4D1-4B19-9031-5B4A4BB37CD4}">
      <text>
        <r>
          <rPr>
            <sz val="9"/>
            <color indexed="81"/>
            <rFont val="メイリオ"/>
            <family val="3"/>
            <charset val="128"/>
          </rPr>
          <t>セル選択
区分表彰
Jr.　中学生以下
H.　高校生・大学生
を選択</t>
        </r>
      </text>
    </comment>
    <comment ref="CC64" authorId="0" shapeId="0" xr:uid="{899C67CC-9870-4AA8-9F9F-818487F1E8A1}">
      <text>
        <r>
          <rPr>
            <sz val="9"/>
            <color indexed="81"/>
            <rFont val="メイリオ"/>
            <family val="3"/>
            <charset val="128"/>
          </rPr>
          <t>セル選択
区分表彰
Jr.　中学生以下
H.　高校生・大学生
を選択</t>
        </r>
      </text>
    </comment>
    <comment ref="CG64" authorId="0" shapeId="0" xr:uid="{AEBAC250-E111-44A5-9D20-5DBA16D2D0FE}">
      <text>
        <r>
          <rPr>
            <sz val="9"/>
            <color indexed="81"/>
            <rFont val="メイリオ"/>
            <family val="3"/>
            <charset val="128"/>
          </rPr>
          <t>セル選択
区分表彰
Jr.　中学生以下
H.　高校生・大学生
を選択</t>
        </r>
      </text>
    </comment>
    <comment ref="CK64" authorId="0" shapeId="0" xr:uid="{A220081A-6216-46B3-B245-D7469525C67B}">
      <text>
        <r>
          <rPr>
            <sz val="9"/>
            <color indexed="81"/>
            <rFont val="メイリオ"/>
            <family val="3"/>
            <charset val="128"/>
          </rPr>
          <t>セル選択
区分表彰
Jr.　中学生以下
H.　高校生・大学生
を選択</t>
        </r>
      </text>
    </comment>
    <comment ref="CO64" authorId="0" shapeId="0" xr:uid="{8EBD1F39-51E9-49FE-98A4-E03F97324369}">
      <text>
        <r>
          <rPr>
            <sz val="9"/>
            <color indexed="81"/>
            <rFont val="メイリオ"/>
            <family val="3"/>
            <charset val="128"/>
          </rPr>
          <t>セル選択
区分表彰
Jr.　中学生以下
H.　高校生・大学生
を選択</t>
        </r>
      </text>
    </comment>
    <comment ref="G66" authorId="0" shapeId="0" xr:uid="{75ADC6BF-DC42-47FA-9A49-549471B1D300}">
      <text>
        <r>
          <rPr>
            <sz val="9"/>
            <color indexed="81"/>
            <rFont val="メイリオ"/>
            <family val="3"/>
            <charset val="128"/>
          </rPr>
          <t>セル選択
区分表彰
Jr.　中学生以下
H.　高校生・大学生
を選択</t>
        </r>
      </text>
    </comment>
    <comment ref="K66" authorId="0" shapeId="0" xr:uid="{B5DAAC99-9EBE-4D98-B57C-C5B7C23FA4CB}">
      <text>
        <r>
          <rPr>
            <sz val="9"/>
            <color indexed="81"/>
            <rFont val="メイリオ"/>
            <family val="3"/>
            <charset val="128"/>
          </rPr>
          <t>セル選択
区分表彰
Jr.　中学生以下
H.　高校生・大学生
を選択</t>
        </r>
      </text>
    </comment>
    <comment ref="O66" authorId="0" shapeId="0" xr:uid="{9F09579D-7154-41F9-ACA6-33B74BF23662}">
      <text>
        <r>
          <rPr>
            <sz val="9"/>
            <color indexed="81"/>
            <rFont val="メイリオ"/>
            <family val="3"/>
            <charset val="128"/>
          </rPr>
          <t>セル選択
区分表彰
Jr.　中学生以下
H.　高校生・大学生
を選択</t>
        </r>
      </text>
    </comment>
    <comment ref="S66" authorId="0" shapeId="0" xr:uid="{4C660EEB-4A6B-48C4-9779-9B383D3ECE90}">
      <text>
        <r>
          <rPr>
            <sz val="9"/>
            <color indexed="81"/>
            <rFont val="メイリオ"/>
            <family val="3"/>
            <charset val="128"/>
          </rPr>
          <t>セル選択
区分表彰
Jr.　中学生以下
H.　高校生・大学生
を選択</t>
        </r>
      </text>
    </comment>
    <comment ref="W66" authorId="0" shapeId="0" xr:uid="{BB18A762-D823-47C8-9FCF-E5FAD995EEBD}">
      <text>
        <r>
          <rPr>
            <sz val="9"/>
            <color indexed="81"/>
            <rFont val="メイリオ"/>
            <family val="3"/>
            <charset val="128"/>
          </rPr>
          <t>セル選択
区分表彰
Jr.　中学生以下
H.　高校生・大学生
を選択</t>
        </r>
      </text>
    </comment>
    <comment ref="AA66" authorId="0" shapeId="0" xr:uid="{CF70FBDE-ECF0-45A8-A696-2F92C6DC6FAF}">
      <text>
        <r>
          <rPr>
            <sz val="9"/>
            <color indexed="81"/>
            <rFont val="メイリオ"/>
            <family val="3"/>
            <charset val="128"/>
          </rPr>
          <t>セル選択
区分表彰
Jr.　中学生以下
H.　高校生・大学生
を選択</t>
        </r>
      </text>
    </comment>
    <comment ref="AN66" authorId="0" shapeId="0" xr:uid="{517A9ADA-6B27-4157-807C-2F6ADD98D400}">
      <text>
        <r>
          <rPr>
            <sz val="9"/>
            <color indexed="81"/>
            <rFont val="メイリオ"/>
            <family val="3"/>
            <charset val="128"/>
          </rPr>
          <t>セル選択
区分表彰
Jr.　中学生以下
H.　高校生・大学生
を選択</t>
        </r>
      </text>
    </comment>
    <comment ref="AR66" authorId="0" shapeId="0" xr:uid="{A32B7AC9-2A31-4A77-9CC6-BAC44D57479A}">
      <text>
        <r>
          <rPr>
            <sz val="9"/>
            <color indexed="81"/>
            <rFont val="メイリオ"/>
            <family val="3"/>
            <charset val="128"/>
          </rPr>
          <t>セル選択
区分表彰
Jr.　中学生以下
H.　高校生・大学生
を選択</t>
        </r>
      </text>
    </comment>
    <comment ref="AV66" authorId="0" shapeId="0" xr:uid="{76C8383D-F65F-47B7-A413-B2B8B93C1315}">
      <text>
        <r>
          <rPr>
            <sz val="9"/>
            <color indexed="81"/>
            <rFont val="メイリオ"/>
            <family val="3"/>
            <charset val="128"/>
          </rPr>
          <t>セル選択
区分表彰
Jr.　中学生以下
H.　高校生・大学生
を選択</t>
        </r>
      </text>
    </comment>
    <comment ref="AZ66" authorId="0" shapeId="0" xr:uid="{658ABBC8-5C4D-4146-9EA7-9EB010B6BCB3}">
      <text>
        <r>
          <rPr>
            <sz val="9"/>
            <color indexed="81"/>
            <rFont val="メイリオ"/>
            <family val="3"/>
            <charset val="128"/>
          </rPr>
          <t>セル選択
区分表彰
Jr.　中学生以下
H.　高校生・大学生
を選択</t>
        </r>
      </text>
    </comment>
    <comment ref="BD66" authorId="0" shapeId="0" xr:uid="{15533E00-3708-4FF6-95FA-069F0CA186E5}">
      <text>
        <r>
          <rPr>
            <sz val="9"/>
            <color indexed="81"/>
            <rFont val="メイリオ"/>
            <family val="3"/>
            <charset val="128"/>
          </rPr>
          <t>セル選択
区分表彰
Jr.　中学生以下
H.　高校生・大学生
を選択</t>
        </r>
      </text>
    </comment>
    <comment ref="BH66" authorId="0" shapeId="0" xr:uid="{7AB33D5F-D3A3-4C58-BCD1-26A0C0CE21F2}">
      <text>
        <r>
          <rPr>
            <sz val="9"/>
            <color indexed="81"/>
            <rFont val="メイリオ"/>
            <family val="3"/>
            <charset val="128"/>
          </rPr>
          <t>セル選択
区分表彰
Jr.　中学生以下
H.　高校生・大学生
を選択</t>
        </r>
      </text>
    </comment>
    <comment ref="BU66" authorId="0" shapeId="0" xr:uid="{07E25F97-FB50-44DD-BEFE-4CA0D16241F7}">
      <text>
        <r>
          <rPr>
            <sz val="9"/>
            <color indexed="81"/>
            <rFont val="メイリオ"/>
            <family val="3"/>
            <charset val="128"/>
          </rPr>
          <t>セル選択
区分表彰
Jr.　中学生以下
H.　高校生・大学生
を選択</t>
        </r>
      </text>
    </comment>
    <comment ref="BY66" authorId="0" shapeId="0" xr:uid="{F5B473B3-C889-48CE-9EFE-E75C09DD7D7C}">
      <text>
        <r>
          <rPr>
            <sz val="9"/>
            <color indexed="81"/>
            <rFont val="メイリオ"/>
            <family val="3"/>
            <charset val="128"/>
          </rPr>
          <t>セル選択
区分表彰
Jr.　中学生以下
H.　高校生・大学生
を選択</t>
        </r>
      </text>
    </comment>
    <comment ref="CC66" authorId="0" shapeId="0" xr:uid="{0C30FDCD-4492-4B8E-AA32-460FD18800A1}">
      <text>
        <r>
          <rPr>
            <sz val="9"/>
            <color indexed="81"/>
            <rFont val="メイリオ"/>
            <family val="3"/>
            <charset val="128"/>
          </rPr>
          <t>セル選択
区分表彰
Jr.　中学生以下
H.　高校生・大学生
を選択</t>
        </r>
      </text>
    </comment>
    <comment ref="CG66" authorId="0" shapeId="0" xr:uid="{AE45DC59-0735-4564-B0AE-631444E2B7E4}">
      <text>
        <r>
          <rPr>
            <sz val="9"/>
            <color indexed="81"/>
            <rFont val="メイリオ"/>
            <family val="3"/>
            <charset val="128"/>
          </rPr>
          <t>セル選択
区分表彰
Jr.　中学生以下
H.　高校生・大学生
を選択</t>
        </r>
      </text>
    </comment>
    <comment ref="CK66" authorId="0" shapeId="0" xr:uid="{3390C28C-57E7-4093-A01B-BF21710538C3}">
      <text>
        <r>
          <rPr>
            <sz val="9"/>
            <color indexed="81"/>
            <rFont val="メイリオ"/>
            <family val="3"/>
            <charset val="128"/>
          </rPr>
          <t>セル選択
区分表彰
Jr.　中学生以下
H.　高校生・大学生
を選択</t>
        </r>
      </text>
    </comment>
    <comment ref="CO66" authorId="0" shapeId="0" xr:uid="{828DF21B-1447-42BD-B20A-A257C479C603}">
      <text>
        <r>
          <rPr>
            <sz val="9"/>
            <color indexed="81"/>
            <rFont val="メイリオ"/>
            <family val="3"/>
            <charset val="128"/>
          </rPr>
          <t>セル選択
区分表彰
Jr.　中学生以下
H.　高校生・大学生
を選択</t>
        </r>
      </text>
    </comment>
    <comment ref="G68" authorId="0" shapeId="0" xr:uid="{7E21230C-38BA-4590-B86C-A1B2C5C24728}">
      <text>
        <r>
          <rPr>
            <sz val="9"/>
            <color indexed="81"/>
            <rFont val="メイリオ"/>
            <family val="3"/>
            <charset val="128"/>
          </rPr>
          <t>セル選択
区分表彰
Jr.　中学生以下
H.　高校生・大学生
を選択</t>
        </r>
      </text>
    </comment>
    <comment ref="K68" authorId="0" shapeId="0" xr:uid="{162D8CE7-BB02-4AE8-B371-C690E77DDEA3}">
      <text>
        <r>
          <rPr>
            <sz val="9"/>
            <color indexed="81"/>
            <rFont val="メイリオ"/>
            <family val="3"/>
            <charset val="128"/>
          </rPr>
          <t>セル選択
区分表彰
Jr.　中学生以下
H.　高校生・大学生
を選択</t>
        </r>
      </text>
    </comment>
    <comment ref="O68" authorId="0" shapeId="0" xr:uid="{EF4725D5-A25F-4EBE-9B4B-687964322B96}">
      <text>
        <r>
          <rPr>
            <sz val="9"/>
            <color indexed="81"/>
            <rFont val="メイリオ"/>
            <family val="3"/>
            <charset val="128"/>
          </rPr>
          <t>セル選択
区分表彰
Jr.　中学生以下
H.　高校生・大学生
を選択</t>
        </r>
      </text>
    </comment>
    <comment ref="S68" authorId="0" shapeId="0" xr:uid="{0FA3B18E-B288-4017-B37A-6275AC105BDE}">
      <text>
        <r>
          <rPr>
            <sz val="9"/>
            <color indexed="81"/>
            <rFont val="メイリオ"/>
            <family val="3"/>
            <charset val="128"/>
          </rPr>
          <t>セル選択
区分表彰
Jr.　中学生以下
H.　高校生・大学生
を選択</t>
        </r>
      </text>
    </comment>
    <comment ref="W68" authorId="0" shapeId="0" xr:uid="{8C9E9E13-861C-406B-85BF-3E14889B68F0}">
      <text>
        <r>
          <rPr>
            <sz val="9"/>
            <color indexed="81"/>
            <rFont val="メイリオ"/>
            <family val="3"/>
            <charset val="128"/>
          </rPr>
          <t>セル選択
区分表彰
Jr.　中学生以下
H.　高校生・大学生
を選択</t>
        </r>
      </text>
    </comment>
    <comment ref="AA68" authorId="0" shapeId="0" xr:uid="{BF3722B9-84FA-4DEA-A46A-BB2F343C471C}">
      <text>
        <r>
          <rPr>
            <sz val="9"/>
            <color indexed="81"/>
            <rFont val="メイリオ"/>
            <family val="3"/>
            <charset val="128"/>
          </rPr>
          <t>セル選択
区分表彰
Jr.　中学生以下
H.　高校生・大学生
を選択</t>
        </r>
      </text>
    </comment>
    <comment ref="AN68" authorId="0" shapeId="0" xr:uid="{978A2BA9-BE80-484C-8AD9-8D1E099FA609}">
      <text>
        <r>
          <rPr>
            <sz val="9"/>
            <color indexed="81"/>
            <rFont val="メイリオ"/>
            <family val="3"/>
            <charset val="128"/>
          </rPr>
          <t>セル選択
区分表彰
Jr.　中学生以下
H.　高校生・大学生
を選択</t>
        </r>
      </text>
    </comment>
    <comment ref="AR68" authorId="0" shapeId="0" xr:uid="{D592122B-4E35-4B1B-8B2B-49D63A5D6F8D}">
      <text>
        <r>
          <rPr>
            <sz val="9"/>
            <color indexed="81"/>
            <rFont val="メイリオ"/>
            <family val="3"/>
            <charset val="128"/>
          </rPr>
          <t>セル選択
区分表彰
Jr.　中学生以下
H.　高校生・大学生
を選択</t>
        </r>
      </text>
    </comment>
    <comment ref="AV68" authorId="0" shapeId="0" xr:uid="{E893D58E-B67B-4699-A87F-5775CD20C82C}">
      <text>
        <r>
          <rPr>
            <sz val="9"/>
            <color indexed="81"/>
            <rFont val="メイリオ"/>
            <family val="3"/>
            <charset val="128"/>
          </rPr>
          <t>セル選択
区分表彰
Jr.　中学生以下
H.　高校生・大学生
を選択</t>
        </r>
      </text>
    </comment>
    <comment ref="AZ68" authorId="0" shapeId="0" xr:uid="{1662157E-8A29-4AF7-B62C-4E3B09A5D812}">
      <text>
        <r>
          <rPr>
            <sz val="9"/>
            <color indexed="81"/>
            <rFont val="メイリオ"/>
            <family val="3"/>
            <charset val="128"/>
          </rPr>
          <t>セル選択
区分表彰
Jr.　中学生以下
H.　高校生・大学生
を選択</t>
        </r>
      </text>
    </comment>
    <comment ref="BD68" authorId="0" shapeId="0" xr:uid="{3653499E-029B-408B-AEFB-F7244D8CA315}">
      <text>
        <r>
          <rPr>
            <sz val="9"/>
            <color indexed="81"/>
            <rFont val="メイリオ"/>
            <family val="3"/>
            <charset val="128"/>
          </rPr>
          <t>セル選択
区分表彰
Jr.　中学生以下
H.　高校生・大学生
を選択</t>
        </r>
      </text>
    </comment>
    <comment ref="BH68" authorId="0" shapeId="0" xr:uid="{7ABB6047-FBC5-475E-9741-8B688FD4813B}">
      <text>
        <r>
          <rPr>
            <sz val="9"/>
            <color indexed="81"/>
            <rFont val="メイリオ"/>
            <family val="3"/>
            <charset val="128"/>
          </rPr>
          <t>セル選択
区分表彰
Jr.　中学生以下
H.　高校生・大学生
を選択</t>
        </r>
      </text>
    </comment>
    <comment ref="BU68" authorId="0" shapeId="0" xr:uid="{7D4D624B-004B-4F2F-90BD-EE3606856579}">
      <text>
        <r>
          <rPr>
            <sz val="9"/>
            <color indexed="81"/>
            <rFont val="メイリオ"/>
            <family val="3"/>
            <charset val="128"/>
          </rPr>
          <t>セル選択
区分表彰
Jr.　中学生以下
H.　高校生・大学生
を選択</t>
        </r>
      </text>
    </comment>
    <comment ref="BY68" authorId="0" shapeId="0" xr:uid="{D59982FE-78E5-42C4-BCD5-F2532A0E4181}">
      <text>
        <r>
          <rPr>
            <sz val="9"/>
            <color indexed="81"/>
            <rFont val="メイリオ"/>
            <family val="3"/>
            <charset val="128"/>
          </rPr>
          <t>セル選択
区分表彰
Jr.　中学生以下
H.　高校生・大学生
を選択</t>
        </r>
      </text>
    </comment>
    <comment ref="CC68" authorId="0" shapeId="0" xr:uid="{326F2C71-2704-4CA1-AAF1-DD986236A72E}">
      <text>
        <r>
          <rPr>
            <sz val="9"/>
            <color indexed="81"/>
            <rFont val="メイリオ"/>
            <family val="3"/>
            <charset val="128"/>
          </rPr>
          <t>セル選択
区分表彰
Jr.　中学生以下
H.　高校生・大学生
を選択</t>
        </r>
      </text>
    </comment>
    <comment ref="CG68" authorId="0" shapeId="0" xr:uid="{ADA07752-2FB0-4251-9586-E1D8F94EBE6D}">
      <text>
        <r>
          <rPr>
            <sz val="9"/>
            <color indexed="81"/>
            <rFont val="メイリオ"/>
            <family val="3"/>
            <charset val="128"/>
          </rPr>
          <t>セル選択
区分表彰
Jr.　中学生以下
H.　高校生・大学生
を選択</t>
        </r>
      </text>
    </comment>
    <comment ref="CK68" authorId="0" shapeId="0" xr:uid="{B6865CAC-054A-486D-B40A-41A5DE907D6A}">
      <text>
        <r>
          <rPr>
            <sz val="9"/>
            <color indexed="81"/>
            <rFont val="メイリオ"/>
            <family val="3"/>
            <charset val="128"/>
          </rPr>
          <t>セル選択
区分表彰
Jr.　中学生以下
H.　高校生・大学生
を選択</t>
        </r>
      </text>
    </comment>
    <comment ref="CO68" authorId="0" shapeId="0" xr:uid="{044AC3DE-52F2-4E6A-802C-C2296DB32517}">
      <text>
        <r>
          <rPr>
            <sz val="9"/>
            <color indexed="81"/>
            <rFont val="メイリオ"/>
            <family val="3"/>
            <charset val="128"/>
          </rPr>
          <t>セル選択
区分表彰
Jr.　中学生以下
H.　高校生・大学生
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fzr02121</author>
  </authors>
  <commentList>
    <comment ref="K13" authorId="0" shapeId="0" xr:uid="{00000000-0006-0000-0400-000001000000}">
      <text>
        <r>
          <rPr>
            <sz val="9"/>
            <color indexed="81"/>
            <rFont val="メイリオ"/>
            <family val="3"/>
            <charset val="128"/>
          </rPr>
          <t>セルを選択
プルダウンから振込済　振込予定　を選択</t>
        </r>
        <r>
          <rPr>
            <sz val="9"/>
            <color indexed="81"/>
            <rFont val="ＭＳ Ｐゴシック"/>
            <family val="3"/>
            <charset val="128"/>
          </rPr>
          <t xml:space="preserve">
</t>
        </r>
      </text>
    </comment>
  </commentList>
</comments>
</file>

<file path=xl/sharedStrings.xml><?xml version="1.0" encoding="utf-8"?>
<sst xmlns="http://schemas.openxmlformats.org/spreadsheetml/2006/main" count="1325" uniqueCount="273">
  <si>
    <t>第3競技</t>
    <rPh sb="0" eb="1">
      <t>ダイ</t>
    </rPh>
    <rPh sb="2" eb="4">
      <t>キョウギ</t>
    </rPh>
    <phoneticPr fontId="3"/>
  </si>
  <si>
    <t>選手名</t>
    <rPh sb="0" eb="2">
      <t>センシュ</t>
    </rPh>
    <rPh sb="2" eb="3">
      <t>メイ</t>
    </rPh>
    <phoneticPr fontId="3"/>
  </si>
  <si>
    <t>馬匹名</t>
    <rPh sb="0" eb="2">
      <t>バヒツ</t>
    </rPh>
    <rPh sb="2" eb="3">
      <t>メイ</t>
    </rPh>
    <phoneticPr fontId="3"/>
  </si>
  <si>
    <t>団体名</t>
    <rPh sb="0" eb="2">
      <t>ダンタイ</t>
    </rPh>
    <rPh sb="2" eb="3">
      <t>メイ</t>
    </rPh>
    <phoneticPr fontId="3"/>
  </si>
  <si>
    <t>用紙が足りない場合右側の用紙を使用してください</t>
    <rPh sb="0" eb="2">
      <t>ヨウシ</t>
    </rPh>
    <rPh sb="3" eb="4">
      <t>タ</t>
    </rPh>
    <rPh sb="7" eb="9">
      <t>バアイ</t>
    </rPh>
    <rPh sb="9" eb="11">
      <t>ミギガワ</t>
    </rPh>
    <rPh sb="12" eb="14">
      <t>ヨウシ</t>
    </rPh>
    <rPh sb="15" eb="17">
      <t>シヨウ</t>
    </rPh>
    <phoneticPr fontId="3"/>
  </si>
  <si>
    <t>小　　計</t>
    <rPh sb="0" eb="1">
      <t>ショウ</t>
    </rPh>
    <rPh sb="3" eb="4">
      <t>ケイ</t>
    </rPh>
    <phoneticPr fontId="3"/>
  </si>
  <si>
    <t>×</t>
    <phoneticPr fontId="3"/>
  </si>
  <si>
    <t>鞍</t>
    <rPh sb="0" eb="1">
      <t>クラ</t>
    </rPh>
    <phoneticPr fontId="3"/>
  </si>
  <si>
    <t>円</t>
    <rPh sb="0" eb="1">
      <t>エン</t>
    </rPh>
    <phoneticPr fontId="3"/>
  </si>
  <si>
    <t>Ｍ級D　　　（公認）</t>
    <rPh sb="1" eb="2">
      <t>キュウ</t>
    </rPh>
    <rPh sb="7" eb="9">
      <t>コウニン</t>
    </rPh>
    <phoneticPr fontId="3"/>
  </si>
  <si>
    <t>Ｍ級D</t>
    <rPh sb="1" eb="2">
      <t>キュウ</t>
    </rPh>
    <phoneticPr fontId="3"/>
  </si>
  <si>
    <t>Ｍ級C　　　（公認）</t>
    <rPh sb="1" eb="2">
      <t>キュウ</t>
    </rPh>
    <rPh sb="7" eb="9">
      <t>コウニン</t>
    </rPh>
    <phoneticPr fontId="3"/>
  </si>
  <si>
    <t>Ｍ級C</t>
    <rPh sb="1" eb="2">
      <t>キュウ</t>
    </rPh>
    <phoneticPr fontId="3"/>
  </si>
  <si>
    <t>L級B</t>
    <rPh sb="1" eb="2">
      <t>キュウ</t>
    </rPh>
    <phoneticPr fontId="3"/>
  </si>
  <si>
    <t>L級A</t>
    <rPh sb="1" eb="2">
      <t>キュウ</t>
    </rPh>
    <phoneticPr fontId="3"/>
  </si>
  <si>
    <t>L級C</t>
    <rPh sb="1" eb="2">
      <t>キュウ</t>
    </rPh>
    <phoneticPr fontId="3"/>
  </si>
  <si>
    <t>第8競技</t>
    <rPh sb="0" eb="1">
      <t>ダイ</t>
    </rPh>
    <rPh sb="2" eb="4">
      <t>キョウギ</t>
    </rPh>
    <phoneticPr fontId="3"/>
  </si>
  <si>
    <t>第9競技</t>
    <rPh sb="0" eb="1">
      <t>ダイ</t>
    </rPh>
    <rPh sb="2" eb="4">
      <t>キョウギ</t>
    </rPh>
    <phoneticPr fontId="3"/>
  </si>
  <si>
    <t>第13競技</t>
    <rPh sb="0" eb="1">
      <t>ダイ</t>
    </rPh>
    <rPh sb="3" eb="5">
      <t>キョウギ</t>
    </rPh>
    <phoneticPr fontId="3"/>
  </si>
  <si>
    <t>RRC</t>
    <phoneticPr fontId="3"/>
  </si>
  <si>
    <t>にも必ず記入すること</t>
    <rPh sb="2" eb="3">
      <t>カナラ</t>
    </rPh>
    <rPh sb="4" eb="6">
      <t>キニュウ</t>
    </rPh>
    <phoneticPr fontId="3"/>
  </si>
  <si>
    <t>第17競技</t>
    <rPh sb="0" eb="1">
      <t>ダイ</t>
    </rPh>
    <rPh sb="3" eb="5">
      <t>キョウギ</t>
    </rPh>
    <phoneticPr fontId="3"/>
  </si>
  <si>
    <t>クロス</t>
    <phoneticPr fontId="2"/>
  </si>
  <si>
    <t>第10競技</t>
    <rPh sb="0" eb="1">
      <t>ダイ</t>
    </rPh>
    <rPh sb="3" eb="5">
      <t>キョウギ</t>
    </rPh>
    <phoneticPr fontId="3"/>
  </si>
  <si>
    <t>第18競技</t>
    <rPh sb="0" eb="1">
      <t>ダイ</t>
    </rPh>
    <rPh sb="3" eb="5">
      <t>キョウギ</t>
    </rPh>
    <phoneticPr fontId="3"/>
  </si>
  <si>
    <t>Ｍ級D</t>
    <phoneticPr fontId="3"/>
  </si>
  <si>
    <t>第21競技</t>
    <rPh sb="0" eb="1">
      <t>ダイ</t>
    </rPh>
    <rPh sb="3" eb="5">
      <t>キョウギ</t>
    </rPh>
    <phoneticPr fontId="3"/>
  </si>
  <si>
    <t>団体名</t>
    <rPh sb="0" eb="2">
      <t>ダンタイ</t>
    </rPh>
    <rPh sb="2" eb="3">
      <t>メイ</t>
    </rPh>
    <phoneticPr fontId="2"/>
  </si>
  <si>
    <t>住　所</t>
    <rPh sb="0" eb="1">
      <t>ジュウ</t>
    </rPh>
    <rPh sb="2" eb="3">
      <t>ショ</t>
    </rPh>
    <phoneticPr fontId="2"/>
  </si>
  <si>
    <t>代表者名</t>
    <rPh sb="0" eb="2">
      <t>ダイヒョウ</t>
    </rPh>
    <rPh sb="2" eb="3">
      <t>シャ</t>
    </rPh>
    <rPh sb="3" eb="4">
      <t>メイ</t>
    </rPh>
    <phoneticPr fontId="2"/>
  </si>
  <si>
    <t>担当者名</t>
    <rPh sb="0" eb="3">
      <t>タントウシャ</t>
    </rPh>
    <rPh sb="3" eb="4">
      <t>メイ</t>
    </rPh>
    <phoneticPr fontId="2"/>
  </si>
  <si>
    <t>大会期間中連絡携帯番号</t>
    <rPh sb="0" eb="2">
      <t>タイカイ</t>
    </rPh>
    <rPh sb="2" eb="5">
      <t>キカンチュウ</t>
    </rPh>
    <rPh sb="5" eb="7">
      <t>レンラク</t>
    </rPh>
    <rPh sb="7" eb="9">
      <t>ケイタイ</t>
    </rPh>
    <rPh sb="9" eb="11">
      <t>バンゴウ</t>
    </rPh>
    <phoneticPr fontId="2"/>
  </si>
  <si>
    <t>放送資料としても使用いたします。コメント欄は意気込みのほか、自己紹介や好きな言葉、ご職業などご自由にご記入ください！！</t>
    <phoneticPr fontId="2"/>
  </si>
  <si>
    <t>公認競技出場の選手は日馬連会員番号・騎乗者資格についてご記入ください。登録状況も必ずご確認ください。</t>
    <phoneticPr fontId="2"/>
  </si>
  <si>
    <t>選　手　名</t>
    <rPh sb="0" eb="1">
      <t>セン</t>
    </rPh>
    <rPh sb="2" eb="3">
      <t>テ</t>
    </rPh>
    <rPh sb="4" eb="5">
      <t>メイ</t>
    </rPh>
    <phoneticPr fontId="2"/>
  </si>
  <si>
    <t>フリガナ</t>
    <phoneticPr fontId="2"/>
  </si>
  <si>
    <t>男・女</t>
    <rPh sb="0" eb="1">
      <t>オトコ</t>
    </rPh>
    <rPh sb="2" eb="3">
      <t>オンナ</t>
    </rPh>
    <phoneticPr fontId="2"/>
  </si>
  <si>
    <t>年齢</t>
    <rPh sb="0" eb="2">
      <t>ネンレイ</t>
    </rPh>
    <phoneticPr fontId="2"/>
  </si>
  <si>
    <t>日馬連登録No.</t>
    <rPh sb="0" eb="1">
      <t>ニチ</t>
    </rPh>
    <rPh sb="1" eb="3">
      <t>バレン</t>
    </rPh>
    <rPh sb="3" eb="5">
      <t>トウロク</t>
    </rPh>
    <phoneticPr fontId="2"/>
  </si>
  <si>
    <t>騎乗者資格No.</t>
    <rPh sb="0" eb="2">
      <t>キジョウ</t>
    </rPh>
    <rPh sb="2" eb="3">
      <t>シャ</t>
    </rPh>
    <rPh sb="3" eb="5">
      <t>シカク</t>
    </rPh>
    <phoneticPr fontId="2"/>
  </si>
  <si>
    <t>学校名　学年</t>
    <rPh sb="0" eb="3">
      <t>ガッコウメイ</t>
    </rPh>
    <rPh sb="4" eb="6">
      <t>ガクネン</t>
    </rPh>
    <phoneticPr fontId="2"/>
  </si>
  <si>
    <t>誕生日</t>
    <rPh sb="0" eb="3">
      <t>タンジョウビ</t>
    </rPh>
    <phoneticPr fontId="2"/>
  </si>
  <si>
    <t>No.</t>
    <phoneticPr fontId="2"/>
  </si>
  <si>
    <t>A・B</t>
    <phoneticPr fontId="2"/>
  </si>
  <si>
    <t>申し込みメールアドレス　oukahorseshow@gmail.com</t>
    <rPh sb="0" eb="1">
      <t>モウ</t>
    </rPh>
    <rPh sb="2" eb="3">
      <t>コ</t>
    </rPh>
    <phoneticPr fontId="2"/>
  </si>
  <si>
    <t>申し込みFAX番号　092-803-0314</t>
    <rPh sb="0" eb="1">
      <t>モウ</t>
    </rPh>
    <rPh sb="2" eb="3">
      <t>コ</t>
    </rPh>
    <rPh sb="7" eb="9">
      <t>バンゴウ</t>
    </rPh>
    <phoneticPr fontId="2"/>
  </si>
  <si>
    <t>登録馬匹数</t>
    <rPh sb="0" eb="2">
      <t>トウロク</t>
    </rPh>
    <rPh sb="2" eb="4">
      <t>バヒツ</t>
    </rPh>
    <rPh sb="4" eb="5">
      <t>スウ</t>
    </rPh>
    <phoneticPr fontId="2"/>
  </si>
  <si>
    <t>データ提出の場合</t>
    <rPh sb="3" eb="5">
      <t>テイシュツ</t>
    </rPh>
    <rPh sb="6" eb="8">
      <t>バアイ</t>
    </rPh>
    <phoneticPr fontId="2"/>
  </si>
  <si>
    <t>円</t>
    <rPh sb="0" eb="1">
      <t>エン</t>
    </rPh>
    <phoneticPr fontId="2"/>
  </si>
  <si>
    <t>×</t>
    <phoneticPr fontId="2"/>
  </si>
  <si>
    <t>鞍</t>
    <rPh sb="0" eb="1">
      <t>クラ</t>
    </rPh>
    <phoneticPr fontId="2"/>
  </si>
  <si>
    <t>＝</t>
    <phoneticPr fontId="2"/>
  </si>
  <si>
    <t>公認競技出場の馬匹は登録番号とグレードを記入してください。必ず登録状況のご確認をお願いいたします。</t>
    <phoneticPr fontId="2"/>
  </si>
  <si>
    <t>手書き提出の場合</t>
    <rPh sb="0" eb="2">
      <t>テガ</t>
    </rPh>
    <rPh sb="3" eb="5">
      <t>テイシュツ</t>
    </rPh>
    <rPh sb="6" eb="8">
      <t>バアイ</t>
    </rPh>
    <phoneticPr fontId="2"/>
  </si>
  <si>
    <t>馬　　　　　　名</t>
    <rPh sb="0" eb="1">
      <t>ウマ</t>
    </rPh>
    <rPh sb="7" eb="8">
      <t>メイ</t>
    </rPh>
    <phoneticPr fontId="2"/>
  </si>
  <si>
    <t>日馬連登録No.</t>
    <phoneticPr fontId="2"/>
  </si>
  <si>
    <t>グレード</t>
    <phoneticPr fontId="2"/>
  </si>
  <si>
    <t>性別</t>
    <phoneticPr fontId="2"/>
  </si>
  <si>
    <t>毛色</t>
    <phoneticPr fontId="2"/>
  </si>
  <si>
    <t>産地</t>
    <rPh sb="0" eb="2">
      <t>サンチ</t>
    </rPh>
    <phoneticPr fontId="2"/>
  </si>
  <si>
    <t>品種</t>
    <rPh sb="0" eb="2">
      <t>ヒンシュ</t>
    </rPh>
    <phoneticPr fontId="2"/>
  </si>
  <si>
    <t>生年月日</t>
    <rPh sb="0" eb="2">
      <t>セイネン</t>
    </rPh>
    <rPh sb="2" eb="4">
      <t>ガッピ</t>
    </rPh>
    <phoneticPr fontId="2"/>
  </si>
  <si>
    <t>父</t>
    <rPh sb="0" eb="1">
      <t>チチ</t>
    </rPh>
    <phoneticPr fontId="2"/>
  </si>
  <si>
    <t>母</t>
    <rPh sb="0" eb="1">
      <t>ハハ</t>
    </rPh>
    <phoneticPr fontId="2"/>
  </si>
  <si>
    <t>元競走馬名</t>
    <rPh sb="0" eb="1">
      <t>モト</t>
    </rPh>
    <rPh sb="1" eb="4">
      <t>キョウソウバ</t>
    </rPh>
    <rPh sb="4" eb="5">
      <t>メイ</t>
    </rPh>
    <phoneticPr fontId="2"/>
  </si>
  <si>
    <t>競走馬最終レース日</t>
    <rPh sb="0" eb="3">
      <t>キョウソウバ</t>
    </rPh>
    <rPh sb="3" eb="5">
      <t>サイシュウ</t>
    </rPh>
    <phoneticPr fontId="2"/>
  </si>
  <si>
    <t>馬　主　名</t>
    <rPh sb="0" eb="1">
      <t>ウマ</t>
    </rPh>
    <rPh sb="2" eb="3">
      <t>オモ</t>
    </rPh>
    <rPh sb="4" eb="5">
      <t>メイ</t>
    </rPh>
    <phoneticPr fontId="2"/>
  </si>
  <si>
    <t>No.</t>
    <phoneticPr fontId="2"/>
  </si>
  <si>
    <t>選手・馬匹　登録表　①</t>
    <phoneticPr fontId="2"/>
  </si>
  <si>
    <t>用紙が足りない場合右側の用紙を使用してください</t>
    <phoneticPr fontId="2"/>
  </si>
  <si>
    <t>選手・馬匹　登録表　②</t>
    <phoneticPr fontId="2"/>
  </si>
  <si>
    <t>選手・馬匹　登録表　③</t>
    <phoneticPr fontId="2"/>
  </si>
  <si>
    <t>申込日</t>
    <rPh sb="0" eb="2">
      <t>モウシコミ</t>
    </rPh>
    <rPh sb="2" eb="3">
      <t>ビ</t>
    </rPh>
    <phoneticPr fontId="2"/>
  </si>
  <si>
    <t>項　　　　　目</t>
    <rPh sb="0" eb="1">
      <t>コウ</t>
    </rPh>
    <rPh sb="6" eb="7">
      <t>メ</t>
    </rPh>
    <phoneticPr fontId="2"/>
  </si>
  <si>
    <t>合　　　　　計</t>
    <rPh sb="0" eb="1">
      <t>ゴウ</t>
    </rPh>
    <rPh sb="6" eb="7">
      <t>ケイ</t>
    </rPh>
    <phoneticPr fontId="2"/>
  </si>
  <si>
    <t>頭数・鞍数</t>
    <rPh sb="0" eb="1">
      <t>トウ</t>
    </rPh>
    <rPh sb="1" eb="2">
      <t>スウ</t>
    </rPh>
    <phoneticPr fontId="2"/>
  </si>
  <si>
    <t>データ申し込み</t>
    <rPh sb="3" eb="4">
      <t>モウ</t>
    </rPh>
    <rPh sb="5" eb="6">
      <t>コ</t>
    </rPh>
    <phoneticPr fontId="2"/>
  </si>
  <si>
    <t>7,000円×頭数</t>
    <rPh sb="5" eb="6">
      <t>エン</t>
    </rPh>
    <rPh sb="7" eb="9">
      <t>トウスウ</t>
    </rPh>
    <phoneticPr fontId="2"/>
  </si>
  <si>
    <t>手書き申し込み</t>
    <rPh sb="0" eb="2">
      <t>テガ</t>
    </rPh>
    <rPh sb="3" eb="4">
      <t>モウ</t>
    </rPh>
    <rPh sb="5" eb="6">
      <t>コ</t>
    </rPh>
    <phoneticPr fontId="2"/>
  </si>
  <si>
    <t>振込金合計</t>
    <rPh sb="0" eb="2">
      <t>フリコミ</t>
    </rPh>
    <rPh sb="2" eb="3">
      <t>キン</t>
    </rPh>
    <rPh sb="3" eb="5">
      <t>ゴウケイ</t>
    </rPh>
    <phoneticPr fontId="2"/>
  </si>
  <si>
    <t>A＋B＋C＋D=総合計</t>
    <rPh sb="8" eb="9">
      <t>ソウ</t>
    </rPh>
    <rPh sb="9" eb="11">
      <t>ゴウケイ</t>
    </rPh>
    <phoneticPr fontId="2"/>
  </si>
  <si>
    <t>総合計</t>
    <rPh sb="0" eb="1">
      <t>ソウ</t>
    </rPh>
    <rPh sb="1" eb="3">
      <t>ゴウケイ</t>
    </rPh>
    <phoneticPr fontId="2"/>
  </si>
  <si>
    <t>振込先</t>
    <rPh sb="0" eb="3">
      <t>フリコミサキ</t>
    </rPh>
    <phoneticPr fontId="2"/>
  </si>
  <si>
    <t>振込予定日</t>
    <rPh sb="0" eb="2">
      <t>フリコミ</t>
    </rPh>
    <rPh sb="2" eb="5">
      <t>ヨテイビ</t>
    </rPh>
    <phoneticPr fontId="2"/>
  </si>
  <si>
    <t>電話番号</t>
    <rPh sb="0" eb="2">
      <t>デンワ</t>
    </rPh>
    <rPh sb="2" eb="4">
      <t>バンゴウ</t>
    </rPh>
    <phoneticPr fontId="2"/>
  </si>
  <si>
    <t>代表者名</t>
    <rPh sb="0" eb="3">
      <t>ダイヒョウシャ</t>
    </rPh>
    <rPh sb="3" eb="4">
      <t>メイ</t>
    </rPh>
    <phoneticPr fontId="2"/>
  </si>
  <si>
    <t>携帯電話番号</t>
    <rPh sb="0" eb="4">
      <t>ケイタイデンワ</t>
    </rPh>
    <rPh sb="4" eb="6">
      <t>バンゴウ</t>
    </rPh>
    <phoneticPr fontId="2"/>
  </si>
  <si>
    <t>記入担当者</t>
    <rPh sb="0" eb="2">
      <t>キニュウ</t>
    </rPh>
    <rPh sb="2" eb="5">
      <t>タントウシャ</t>
    </rPh>
    <phoneticPr fontId="2"/>
  </si>
  <si>
    <t>競技会帯同責任者</t>
    <rPh sb="0" eb="2">
      <t>キョウギ</t>
    </rPh>
    <rPh sb="2" eb="3">
      <t>カイ</t>
    </rPh>
    <rPh sb="3" eb="5">
      <t>タイドウ</t>
    </rPh>
    <rPh sb="5" eb="8">
      <t>セキニンシャ</t>
    </rPh>
    <phoneticPr fontId="2"/>
  </si>
  <si>
    <t>エントリー受付時に振り込みが確認できない場合や、申込期日を過ぎた場合、エントリーを受け付けない場合があります。</t>
    <rPh sb="5" eb="7">
      <t>ウケツケ</t>
    </rPh>
    <rPh sb="7" eb="8">
      <t>ジ</t>
    </rPh>
    <rPh sb="9" eb="10">
      <t>フ</t>
    </rPh>
    <rPh sb="11" eb="12">
      <t>コ</t>
    </rPh>
    <rPh sb="14" eb="16">
      <t>カクニン</t>
    </rPh>
    <rPh sb="20" eb="22">
      <t>バアイ</t>
    </rPh>
    <rPh sb="41" eb="42">
      <t>ウ</t>
    </rPh>
    <rPh sb="43" eb="44">
      <t>ツ</t>
    </rPh>
    <rPh sb="47" eb="49">
      <t>バアイ</t>
    </rPh>
    <phoneticPr fontId="2"/>
  </si>
  <si>
    <t>A</t>
    <phoneticPr fontId="2"/>
  </si>
  <si>
    <t>B</t>
    <phoneticPr fontId="2"/>
  </si>
  <si>
    <t>C</t>
    <phoneticPr fontId="2"/>
  </si>
  <si>
    <t>D</t>
    <phoneticPr fontId="2"/>
  </si>
  <si>
    <t>福岡銀行　野芥支店　普通　870765</t>
    <phoneticPr fontId="2"/>
  </si>
  <si>
    <t>申し込み多数の場合は、エントリー受付を制限する場合があります。</t>
    <phoneticPr fontId="2"/>
  </si>
  <si>
    <t>申し込みメールアドレス　oukahorseshow@gmail.com</t>
    <phoneticPr fontId="2"/>
  </si>
  <si>
    <t>申し込みFAX番号　092-803-0314</t>
    <phoneticPr fontId="2"/>
  </si>
  <si>
    <t>記入順番1番</t>
    <rPh sb="0" eb="2">
      <t>キニュウ</t>
    </rPh>
    <rPh sb="2" eb="4">
      <t>ジュンバン</t>
    </rPh>
    <rPh sb="5" eb="6">
      <t>バン</t>
    </rPh>
    <phoneticPr fontId="2"/>
  </si>
  <si>
    <t>記入順番2番</t>
    <rPh sb="0" eb="2">
      <t>キニュウ</t>
    </rPh>
    <rPh sb="2" eb="4">
      <t>ジュンバン</t>
    </rPh>
    <rPh sb="5" eb="6">
      <t>バン</t>
    </rPh>
    <phoneticPr fontId="2"/>
  </si>
  <si>
    <t>記入順番4番</t>
    <phoneticPr fontId="2"/>
  </si>
  <si>
    <t>エントリー料　　小　計</t>
    <rPh sb="5" eb="6">
      <t>リョウ</t>
    </rPh>
    <rPh sb="8" eb="9">
      <t>ショウ</t>
    </rPh>
    <rPh sb="10" eb="11">
      <t>ケイ</t>
    </rPh>
    <phoneticPr fontId="2"/>
  </si>
  <si>
    <t>障害馬術競技　①   合計</t>
    <rPh sb="0" eb="2">
      <t>ショウガイ</t>
    </rPh>
    <rPh sb="2" eb="4">
      <t>バジュツ</t>
    </rPh>
    <rPh sb="4" eb="6">
      <t>キョウギ</t>
    </rPh>
    <rPh sb="11" eb="13">
      <t>ゴウケイ</t>
    </rPh>
    <phoneticPr fontId="2"/>
  </si>
  <si>
    <t>障害馬術競技　②   合計</t>
    <rPh sb="0" eb="2">
      <t>ショウガイ</t>
    </rPh>
    <rPh sb="2" eb="4">
      <t>バジュツ</t>
    </rPh>
    <rPh sb="4" eb="6">
      <t>キョウギ</t>
    </rPh>
    <rPh sb="11" eb="13">
      <t>ゴウケイ</t>
    </rPh>
    <phoneticPr fontId="2"/>
  </si>
  <si>
    <t>障害馬術競技　③   合計</t>
    <rPh sb="0" eb="2">
      <t>ショウガイ</t>
    </rPh>
    <rPh sb="2" eb="4">
      <t>バジュツ</t>
    </rPh>
    <rPh sb="4" eb="6">
      <t>キョウギ</t>
    </rPh>
    <rPh sb="11" eb="13">
      <t>ゴウケイ</t>
    </rPh>
    <phoneticPr fontId="2"/>
  </si>
  <si>
    <t>競技番号</t>
    <rPh sb="0" eb="2">
      <t>キョウギ</t>
    </rPh>
    <rPh sb="2" eb="4">
      <t>バンゴウ</t>
    </rPh>
    <phoneticPr fontId="2"/>
  </si>
  <si>
    <t>種　　　　　目</t>
    <rPh sb="0" eb="1">
      <t>シュ</t>
    </rPh>
    <rPh sb="6" eb="7">
      <t>メ</t>
    </rPh>
    <phoneticPr fontId="2"/>
  </si>
  <si>
    <t>高さ</t>
    <rPh sb="0" eb="1">
      <t>タカ</t>
    </rPh>
    <phoneticPr fontId="2"/>
  </si>
  <si>
    <t>幅</t>
    <rPh sb="0" eb="1">
      <t>ハバ</t>
    </rPh>
    <phoneticPr fontId="2"/>
  </si>
  <si>
    <t>基準表</t>
    <rPh sb="0" eb="2">
      <t>キジュン</t>
    </rPh>
    <rPh sb="2" eb="3">
      <t>ヒョウ</t>
    </rPh>
    <phoneticPr fontId="2"/>
  </si>
  <si>
    <t>エントリー代</t>
    <rPh sb="5" eb="6">
      <t>ダイ</t>
    </rPh>
    <phoneticPr fontId="2"/>
  </si>
  <si>
    <t>備　　　考</t>
    <rPh sb="0" eb="1">
      <t>ビ</t>
    </rPh>
    <rPh sb="4" eb="5">
      <t>コウ</t>
    </rPh>
    <phoneticPr fontId="2"/>
  </si>
  <si>
    <t>競技開始　　　予定時間帯</t>
    <rPh sb="0" eb="2">
      <t>キョウギ</t>
    </rPh>
    <rPh sb="2" eb="4">
      <t>カイシ</t>
    </rPh>
    <rPh sb="7" eb="9">
      <t>ヨテイ</t>
    </rPh>
    <rPh sb="9" eb="11">
      <t>ジカン</t>
    </rPh>
    <rPh sb="11" eb="12">
      <t>タイ</t>
    </rPh>
    <phoneticPr fontId="2"/>
  </si>
  <si>
    <t>A-238-2.1</t>
    <phoneticPr fontId="2"/>
  </si>
  <si>
    <t>小障害飛越競技　L-C</t>
    <phoneticPr fontId="2"/>
  </si>
  <si>
    <t>下見同時  同コース</t>
    <rPh sb="0" eb="2">
      <t>シタミ</t>
    </rPh>
    <rPh sb="2" eb="4">
      <t>ドウジ</t>
    </rPh>
    <rPh sb="6" eb="7">
      <t>ドウ</t>
    </rPh>
    <phoneticPr fontId="2"/>
  </si>
  <si>
    <t>小障害飛越競技　L-B</t>
    <rPh sb="0" eb="3">
      <t>ショウショウガイ</t>
    </rPh>
    <rPh sb="3" eb="5">
      <t>ヒエツ</t>
    </rPh>
    <rPh sb="5" eb="7">
      <t>キョウギ</t>
    </rPh>
    <phoneticPr fontId="2"/>
  </si>
  <si>
    <t>第3競技</t>
    <rPh sb="0" eb="1">
      <t>ダイ</t>
    </rPh>
    <rPh sb="2" eb="4">
      <t>キョウギ</t>
    </rPh>
    <phoneticPr fontId="2"/>
  </si>
  <si>
    <t>小障害飛越競技　L-A</t>
    <rPh sb="0" eb="3">
      <t>ショウショウガイ</t>
    </rPh>
    <rPh sb="3" eb="5">
      <t>ヒエツ</t>
    </rPh>
    <rPh sb="5" eb="7">
      <t>キョウギ</t>
    </rPh>
    <phoneticPr fontId="2"/>
  </si>
  <si>
    <t>中障害飛越競技　M-D　公認競技</t>
    <phoneticPr fontId="2"/>
  </si>
  <si>
    <t>下見同時  同コース</t>
    <phoneticPr fontId="2"/>
  </si>
  <si>
    <t>中障害飛越競技　M-D</t>
    <phoneticPr fontId="2"/>
  </si>
  <si>
    <t>公認・非公認合わせて表彰</t>
    <rPh sb="6" eb="7">
      <t>ア</t>
    </rPh>
    <rPh sb="10" eb="12">
      <t>ヒョウショウ</t>
    </rPh>
    <phoneticPr fontId="2"/>
  </si>
  <si>
    <t>中障害飛越競技　M-C　公認競技</t>
    <rPh sb="0" eb="1">
      <t>ナカ</t>
    </rPh>
    <rPh sb="1" eb="3">
      <t>ショウガイ</t>
    </rPh>
    <rPh sb="3" eb="5">
      <t>ヒエツ</t>
    </rPh>
    <rPh sb="5" eb="7">
      <t>キョウギ</t>
    </rPh>
    <phoneticPr fontId="2"/>
  </si>
  <si>
    <t>中障害飛越競技　M-C</t>
    <phoneticPr fontId="2"/>
  </si>
  <si>
    <t>クロスバー</t>
    <phoneticPr fontId="2"/>
  </si>
  <si>
    <t>ローカルルール</t>
    <phoneticPr fontId="2"/>
  </si>
  <si>
    <t>第8競技</t>
    <rPh sb="0" eb="1">
      <t>ダイ</t>
    </rPh>
    <rPh sb="2" eb="4">
      <t>キョウギ</t>
    </rPh>
    <phoneticPr fontId="2"/>
  </si>
  <si>
    <t>第9競技</t>
    <rPh sb="0" eb="1">
      <t>ダイ</t>
    </rPh>
    <rPh sb="2" eb="4">
      <t>キョウギ</t>
    </rPh>
    <phoneticPr fontId="2"/>
  </si>
  <si>
    <t>第10競技</t>
    <rPh sb="0" eb="1">
      <t>ダイ</t>
    </rPh>
    <rPh sb="3" eb="5">
      <t>キョウギ</t>
    </rPh>
    <phoneticPr fontId="2"/>
  </si>
  <si>
    <t>小障害飛越競技　L-A</t>
    <phoneticPr fontId="2"/>
  </si>
  <si>
    <t>第13競技</t>
    <rPh sb="0" eb="1">
      <t>ダイ</t>
    </rPh>
    <rPh sb="3" eb="5">
      <t>キョウギ</t>
    </rPh>
    <phoneticPr fontId="2"/>
  </si>
  <si>
    <t>第17競技</t>
    <rPh sb="0" eb="1">
      <t>ダイ</t>
    </rPh>
    <rPh sb="3" eb="5">
      <t>キョウギ</t>
    </rPh>
    <phoneticPr fontId="2"/>
  </si>
  <si>
    <t>第18競技</t>
    <rPh sb="0" eb="1">
      <t>ダイ</t>
    </rPh>
    <rPh sb="3" eb="5">
      <t>キョウギ</t>
    </rPh>
    <phoneticPr fontId="2"/>
  </si>
  <si>
    <t>A-238-2.2</t>
    <phoneticPr fontId="2"/>
  </si>
  <si>
    <t>中障害飛越競技　M-B　公認競技</t>
    <phoneticPr fontId="2"/>
  </si>
  <si>
    <t>※競技開始予定時間はエントリー状況によって変更する場合があります。</t>
    <phoneticPr fontId="2"/>
  </si>
  <si>
    <t>振込済　　　　　　　　　　　振込予定</t>
    <rPh sb="0" eb="2">
      <t>フリコミ</t>
    </rPh>
    <rPh sb="2" eb="3">
      <t>スミ</t>
    </rPh>
    <rPh sb="14" eb="16">
      <t>フリコミ</t>
    </rPh>
    <rPh sb="16" eb="18">
      <t>ヨテイ</t>
    </rPh>
    <phoneticPr fontId="2"/>
  </si>
  <si>
    <t>一般社団法人　福岡馬事協会</t>
    <rPh sb="0" eb="6">
      <t>イッパンシャダンホウジン</t>
    </rPh>
    <rPh sb="7" eb="13">
      <t>フクオカバジキョウカイ</t>
    </rPh>
    <phoneticPr fontId="2"/>
  </si>
  <si>
    <t>第19競技</t>
    <rPh sb="0" eb="1">
      <t>ダイ</t>
    </rPh>
    <rPh sb="3" eb="5">
      <t>キョウギ</t>
    </rPh>
    <phoneticPr fontId="2"/>
  </si>
  <si>
    <t>第22競技</t>
    <rPh sb="0" eb="1">
      <t>ダイ</t>
    </rPh>
    <rPh sb="3" eb="5">
      <t>キョウギ</t>
    </rPh>
    <phoneticPr fontId="2"/>
  </si>
  <si>
    <t>クロス障害飛越競技</t>
    <rPh sb="3" eb="5">
      <t>ショウガイ</t>
    </rPh>
    <rPh sb="5" eb="9">
      <t>ヒエツキョウギ</t>
    </rPh>
    <phoneticPr fontId="2"/>
  </si>
  <si>
    <t>第6-1競技</t>
    <rPh sb="0" eb="1">
      <t>ダイ</t>
    </rPh>
    <rPh sb="4" eb="6">
      <t>キョウギ</t>
    </rPh>
    <phoneticPr fontId="2"/>
  </si>
  <si>
    <t>第6-2競技</t>
    <rPh sb="0" eb="1">
      <t>ダイ</t>
    </rPh>
    <rPh sb="4" eb="6">
      <t>キョウギ</t>
    </rPh>
    <phoneticPr fontId="2"/>
  </si>
  <si>
    <t>第7-1競技</t>
    <rPh sb="0" eb="1">
      <t>ダイ</t>
    </rPh>
    <rPh sb="4" eb="6">
      <t>キョウギ</t>
    </rPh>
    <phoneticPr fontId="2"/>
  </si>
  <si>
    <t>第7-2競技</t>
    <rPh sb="0" eb="1">
      <t>ダイ</t>
    </rPh>
    <rPh sb="4" eb="6">
      <t>キョウギ</t>
    </rPh>
    <phoneticPr fontId="2"/>
  </si>
  <si>
    <t>第11競技</t>
    <rPh sb="0" eb="1">
      <t>ダイ</t>
    </rPh>
    <rPh sb="3" eb="5">
      <t>キョウギ</t>
    </rPh>
    <phoneticPr fontId="2"/>
  </si>
  <si>
    <t>第12競技</t>
    <rPh sb="0" eb="1">
      <t>ダイ</t>
    </rPh>
    <rPh sb="3" eb="5">
      <t>キョウギ</t>
    </rPh>
    <phoneticPr fontId="2"/>
  </si>
  <si>
    <t>バーティカル</t>
    <phoneticPr fontId="3"/>
  </si>
  <si>
    <t>第6-1競技</t>
    <rPh sb="0" eb="1">
      <t>ダイ</t>
    </rPh>
    <rPh sb="4" eb="6">
      <t>キョウギ</t>
    </rPh>
    <phoneticPr fontId="3"/>
  </si>
  <si>
    <t>第6-2競技</t>
    <rPh sb="0" eb="1">
      <t>ダイ</t>
    </rPh>
    <rPh sb="4" eb="6">
      <t>キョウギ</t>
    </rPh>
    <phoneticPr fontId="3"/>
  </si>
  <si>
    <t>第7-1競技</t>
    <rPh sb="0" eb="1">
      <t>ダイ</t>
    </rPh>
    <rPh sb="4" eb="6">
      <t>キョウギ</t>
    </rPh>
    <phoneticPr fontId="3"/>
  </si>
  <si>
    <t>第7-2競技</t>
    <rPh sb="0" eb="1">
      <t>ダイ</t>
    </rPh>
    <rPh sb="4" eb="6">
      <t>キョウギ</t>
    </rPh>
    <phoneticPr fontId="3"/>
  </si>
  <si>
    <t>第11競技</t>
    <rPh sb="0" eb="1">
      <t>ダイ</t>
    </rPh>
    <rPh sb="3" eb="5">
      <t>キョウギ</t>
    </rPh>
    <phoneticPr fontId="3"/>
  </si>
  <si>
    <t>第12競技</t>
    <rPh sb="0" eb="1">
      <t>ダイ</t>
    </rPh>
    <rPh sb="3" eb="5">
      <t>キョウギ</t>
    </rPh>
    <phoneticPr fontId="3"/>
  </si>
  <si>
    <r>
      <t>参加申込書　</t>
    </r>
    <r>
      <rPr>
        <sz val="10"/>
        <color indexed="10"/>
        <rFont val="游ゴシック"/>
        <family val="3"/>
        <charset val="128"/>
      </rPr>
      <t>障害馬術競技</t>
    </r>
    <r>
      <rPr>
        <sz val="10"/>
        <rFont val="游ゴシック"/>
        <family val="3"/>
        <charset val="128"/>
      </rPr>
      <t>　①-1　　出場希望順に1番から記入すること</t>
    </r>
    <rPh sb="0" eb="2">
      <t>サンカ</t>
    </rPh>
    <rPh sb="2" eb="5">
      <t>モウシコミショ</t>
    </rPh>
    <rPh sb="6" eb="8">
      <t>ショウガイ</t>
    </rPh>
    <rPh sb="8" eb="10">
      <t>バジュツ</t>
    </rPh>
    <rPh sb="10" eb="12">
      <t>キョウギ</t>
    </rPh>
    <rPh sb="18" eb="20">
      <t>シュツジョウ</t>
    </rPh>
    <rPh sb="20" eb="22">
      <t>キボウ</t>
    </rPh>
    <rPh sb="22" eb="23">
      <t>ジュン</t>
    </rPh>
    <rPh sb="25" eb="26">
      <t>バン</t>
    </rPh>
    <rPh sb="28" eb="30">
      <t>キニュウ</t>
    </rPh>
    <phoneticPr fontId="3"/>
  </si>
  <si>
    <r>
      <t>参加申込書　</t>
    </r>
    <r>
      <rPr>
        <sz val="10"/>
        <color indexed="10"/>
        <rFont val="游ゴシック"/>
        <family val="3"/>
        <charset val="128"/>
      </rPr>
      <t>障害馬術競技</t>
    </r>
    <r>
      <rPr>
        <sz val="10"/>
        <rFont val="游ゴシック"/>
        <family val="3"/>
        <charset val="128"/>
      </rPr>
      <t>　②-1　　出場希望順に1番から記入すること</t>
    </r>
    <rPh sb="0" eb="2">
      <t>サンカ</t>
    </rPh>
    <rPh sb="2" eb="5">
      <t>モウシコミショ</t>
    </rPh>
    <rPh sb="6" eb="8">
      <t>ショウガイ</t>
    </rPh>
    <rPh sb="8" eb="10">
      <t>バジュツ</t>
    </rPh>
    <rPh sb="10" eb="12">
      <t>キョウギ</t>
    </rPh>
    <rPh sb="18" eb="20">
      <t>シュツジョウ</t>
    </rPh>
    <rPh sb="20" eb="22">
      <t>キボウ</t>
    </rPh>
    <rPh sb="22" eb="23">
      <t>ジュン</t>
    </rPh>
    <rPh sb="25" eb="26">
      <t>バン</t>
    </rPh>
    <rPh sb="28" eb="30">
      <t>キニュウ</t>
    </rPh>
    <phoneticPr fontId="3"/>
  </si>
  <si>
    <r>
      <t>参加申込書　</t>
    </r>
    <r>
      <rPr>
        <sz val="10"/>
        <color indexed="10"/>
        <rFont val="游ゴシック"/>
        <family val="3"/>
        <charset val="128"/>
      </rPr>
      <t>障害馬術競技</t>
    </r>
    <r>
      <rPr>
        <sz val="10"/>
        <rFont val="游ゴシック"/>
        <family val="3"/>
        <charset val="128"/>
      </rPr>
      <t>　③-1　　出場希望順に1番から記入すること</t>
    </r>
    <rPh sb="0" eb="2">
      <t>サンカ</t>
    </rPh>
    <rPh sb="2" eb="5">
      <t>モウシコミショ</t>
    </rPh>
    <rPh sb="6" eb="8">
      <t>ショウガイ</t>
    </rPh>
    <rPh sb="8" eb="10">
      <t>バジュツ</t>
    </rPh>
    <rPh sb="10" eb="12">
      <t>キョウギ</t>
    </rPh>
    <rPh sb="18" eb="20">
      <t>シュツジョウ</t>
    </rPh>
    <rPh sb="20" eb="22">
      <t>キボウ</t>
    </rPh>
    <rPh sb="22" eb="23">
      <t>ジュン</t>
    </rPh>
    <rPh sb="25" eb="26">
      <t>バン</t>
    </rPh>
    <rPh sb="28" eb="30">
      <t>キニュウ</t>
    </rPh>
    <phoneticPr fontId="3"/>
  </si>
  <si>
    <r>
      <t>参加申込書　</t>
    </r>
    <r>
      <rPr>
        <sz val="10"/>
        <color indexed="10"/>
        <rFont val="游ゴシック"/>
        <family val="3"/>
        <charset val="128"/>
      </rPr>
      <t>障害馬術競技</t>
    </r>
    <r>
      <rPr>
        <sz val="10"/>
        <rFont val="游ゴシック"/>
        <family val="3"/>
        <charset val="128"/>
      </rPr>
      <t>　①-2　　出場希望順に1番から記入すること</t>
    </r>
    <rPh sb="0" eb="2">
      <t>サンカ</t>
    </rPh>
    <rPh sb="2" eb="5">
      <t>モウシコミショ</t>
    </rPh>
    <rPh sb="6" eb="8">
      <t>ショウガイ</t>
    </rPh>
    <rPh sb="8" eb="10">
      <t>バジュツ</t>
    </rPh>
    <rPh sb="10" eb="12">
      <t>キョウギ</t>
    </rPh>
    <rPh sb="18" eb="20">
      <t>シュツジョウ</t>
    </rPh>
    <rPh sb="20" eb="22">
      <t>キボウ</t>
    </rPh>
    <rPh sb="22" eb="23">
      <t>ジュン</t>
    </rPh>
    <rPh sb="25" eb="26">
      <t>バン</t>
    </rPh>
    <rPh sb="28" eb="30">
      <t>キニュウ</t>
    </rPh>
    <phoneticPr fontId="3"/>
  </si>
  <si>
    <r>
      <t>参加申込書　</t>
    </r>
    <r>
      <rPr>
        <sz val="10"/>
        <color indexed="10"/>
        <rFont val="游ゴシック"/>
        <family val="3"/>
        <charset val="128"/>
      </rPr>
      <t>障害馬術競技</t>
    </r>
    <r>
      <rPr>
        <sz val="10"/>
        <rFont val="游ゴシック"/>
        <family val="3"/>
        <charset val="128"/>
      </rPr>
      <t>　②-2　　出場希望順に1番から記入すること</t>
    </r>
    <rPh sb="0" eb="2">
      <t>サンカ</t>
    </rPh>
    <rPh sb="2" eb="5">
      <t>モウシコミショ</t>
    </rPh>
    <rPh sb="6" eb="8">
      <t>ショウガイ</t>
    </rPh>
    <rPh sb="8" eb="10">
      <t>バジュツ</t>
    </rPh>
    <rPh sb="10" eb="12">
      <t>キョウギ</t>
    </rPh>
    <rPh sb="18" eb="20">
      <t>シュツジョウ</t>
    </rPh>
    <rPh sb="20" eb="22">
      <t>キボウ</t>
    </rPh>
    <rPh sb="22" eb="23">
      <t>ジュン</t>
    </rPh>
    <rPh sb="25" eb="26">
      <t>バン</t>
    </rPh>
    <rPh sb="28" eb="30">
      <t>キニュウ</t>
    </rPh>
    <phoneticPr fontId="3"/>
  </si>
  <si>
    <r>
      <t>参加申込書　</t>
    </r>
    <r>
      <rPr>
        <sz val="10"/>
        <color indexed="10"/>
        <rFont val="游ゴシック"/>
        <family val="3"/>
        <charset val="128"/>
      </rPr>
      <t>障害馬術競技</t>
    </r>
    <r>
      <rPr>
        <sz val="10"/>
        <rFont val="游ゴシック"/>
        <family val="3"/>
        <charset val="128"/>
      </rPr>
      <t>　③-2　　出場希望順に1番から記入すること</t>
    </r>
    <rPh sb="0" eb="2">
      <t>サンカ</t>
    </rPh>
    <rPh sb="2" eb="5">
      <t>モウシコミショ</t>
    </rPh>
    <rPh sb="6" eb="8">
      <t>ショウガイ</t>
    </rPh>
    <rPh sb="8" eb="10">
      <t>バジュツ</t>
    </rPh>
    <rPh sb="10" eb="12">
      <t>キョウギ</t>
    </rPh>
    <rPh sb="18" eb="20">
      <t>シュツジョウ</t>
    </rPh>
    <rPh sb="20" eb="22">
      <t>キボウ</t>
    </rPh>
    <rPh sb="22" eb="23">
      <t>ジュン</t>
    </rPh>
    <rPh sb="25" eb="26">
      <t>バン</t>
    </rPh>
    <rPh sb="28" eb="30">
      <t>キニュウ</t>
    </rPh>
    <phoneticPr fontId="3"/>
  </si>
  <si>
    <r>
      <t>参加申込書　</t>
    </r>
    <r>
      <rPr>
        <sz val="10"/>
        <color indexed="10"/>
        <rFont val="游ゴシック"/>
        <family val="3"/>
        <charset val="128"/>
      </rPr>
      <t>障害馬術競技</t>
    </r>
    <r>
      <rPr>
        <sz val="10"/>
        <rFont val="游ゴシック"/>
        <family val="3"/>
        <charset val="128"/>
      </rPr>
      <t>　①-3　　出場希望順に1番から記入すること</t>
    </r>
    <rPh sb="0" eb="2">
      <t>サンカ</t>
    </rPh>
    <rPh sb="2" eb="5">
      <t>モウシコミショ</t>
    </rPh>
    <rPh sb="6" eb="8">
      <t>ショウガイ</t>
    </rPh>
    <rPh sb="8" eb="10">
      <t>バジュツ</t>
    </rPh>
    <rPh sb="10" eb="12">
      <t>キョウギ</t>
    </rPh>
    <rPh sb="18" eb="20">
      <t>シュツジョウ</t>
    </rPh>
    <rPh sb="20" eb="22">
      <t>キボウ</t>
    </rPh>
    <rPh sb="22" eb="23">
      <t>ジュン</t>
    </rPh>
    <rPh sb="25" eb="26">
      <t>バン</t>
    </rPh>
    <rPh sb="28" eb="30">
      <t>キニュウ</t>
    </rPh>
    <phoneticPr fontId="3"/>
  </si>
  <si>
    <r>
      <t>参加申込書　</t>
    </r>
    <r>
      <rPr>
        <sz val="10"/>
        <color indexed="10"/>
        <rFont val="游ゴシック"/>
        <family val="3"/>
        <charset val="128"/>
      </rPr>
      <t>障害馬術競技</t>
    </r>
    <r>
      <rPr>
        <sz val="10"/>
        <rFont val="游ゴシック"/>
        <family val="3"/>
        <charset val="128"/>
      </rPr>
      <t>　②-3　　出場希望順に1番から記入すること</t>
    </r>
    <rPh sb="0" eb="2">
      <t>サンカ</t>
    </rPh>
    <rPh sb="2" eb="5">
      <t>モウシコミショ</t>
    </rPh>
    <rPh sb="6" eb="8">
      <t>ショウガイ</t>
    </rPh>
    <rPh sb="8" eb="10">
      <t>バジュツ</t>
    </rPh>
    <rPh sb="10" eb="12">
      <t>キョウギ</t>
    </rPh>
    <rPh sb="18" eb="20">
      <t>シュツジョウ</t>
    </rPh>
    <rPh sb="20" eb="22">
      <t>キボウ</t>
    </rPh>
    <rPh sb="22" eb="23">
      <t>ジュン</t>
    </rPh>
    <rPh sb="25" eb="26">
      <t>バン</t>
    </rPh>
    <rPh sb="28" eb="30">
      <t>キニュウ</t>
    </rPh>
    <phoneticPr fontId="3"/>
  </si>
  <si>
    <r>
      <t>参加申込書　</t>
    </r>
    <r>
      <rPr>
        <sz val="10"/>
        <color indexed="10"/>
        <rFont val="游ゴシック"/>
        <family val="3"/>
        <charset val="128"/>
      </rPr>
      <t>障害馬術競技</t>
    </r>
    <r>
      <rPr>
        <sz val="10"/>
        <rFont val="游ゴシック"/>
        <family val="3"/>
        <charset val="128"/>
      </rPr>
      <t>　③-3　　出場希望順に1番から記入すること</t>
    </r>
    <rPh sb="0" eb="2">
      <t>サンカ</t>
    </rPh>
    <rPh sb="2" eb="5">
      <t>モウシコミショ</t>
    </rPh>
    <rPh sb="6" eb="8">
      <t>ショウガイ</t>
    </rPh>
    <rPh sb="8" eb="10">
      <t>バジュツ</t>
    </rPh>
    <rPh sb="10" eb="12">
      <t>キョウギ</t>
    </rPh>
    <rPh sb="18" eb="20">
      <t>シュツジョウ</t>
    </rPh>
    <rPh sb="20" eb="22">
      <t>キボウ</t>
    </rPh>
    <rPh sb="22" eb="23">
      <t>ジュン</t>
    </rPh>
    <rPh sb="25" eb="26">
      <t>バン</t>
    </rPh>
    <rPh sb="28" eb="30">
      <t>キニュウ</t>
    </rPh>
    <phoneticPr fontId="3"/>
  </si>
  <si>
    <r>
      <t>馬匹登録料　　　　</t>
    </r>
    <r>
      <rPr>
        <sz val="7"/>
        <rFont val="游ゴシック"/>
        <family val="3"/>
        <charset val="128"/>
      </rPr>
      <t>（選手・馬匹　登録　①）</t>
    </r>
    <rPh sb="0" eb="4">
      <t>バヒツトウロク</t>
    </rPh>
    <rPh sb="4" eb="5">
      <t>リョウ</t>
    </rPh>
    <rPh sb="10" eb="12">
      <t>センシュ</t>
    </rPh>
    <rPh sb="13" eb="15">
      <t>バヒツ</t>
    </rPh>
    <rPh sb="16" eb="18">
      <t>トウロク</t>
    </rPh>
    <phoneticPr fontId="2"/>
  </si>
  <si>
    <r>
      <t>エントリー料　  　</t>
    </r>
    <r>
      <rPr>
        <sz val="8"/>
        <rFont val="游ゴシック"/>
        <family val="3"/>
        <charset val="128"/>
      </rPr>
      <t>（参加申込書　②）</t>
    </r>
    <rPh sb="5" eb="6">
      <t>リョウ</t>
    </rPh>
    <rPh sb="11" eb="13">
      <t>サンカ</t>
    </rPh>
    <rPh sb="13" eb="16">
      <t>モウシコミショ</t>
    </rPh>
    <phoneticPr fontId="2"/>
  </si>
  <si>
    <t>第15-1競技</t>
    <rPh sb="0" eb="1">
      <t>ダイ</t>
    </rPh>
    <rPh sb="5" eb="7">
      <t>キョウギ</t>
    </rPh>
    <phoneticPr fontId="2"/>
  </si>
  <si>
    <t>第15-2競技</t>
    <rPh sb="0" eb="1">
      <t>ダイ</t>
    </rPh>
    <rPh sb="5" eb="7">
      <t>キョウギ</t>
    </rPh>
    <phoneticPr fontId="2"/>
  </si>
  <si>
    <t>第20競技</t>
    <rPh sb="0" eb="1">
      <t>ダイ</t>
    </rPh>
    <rPh sb="3" eb="5">
      <t>キョウギ</t>
    </rPh>
    <phoneticPr fontId="2"/>
  </si>
  <si>
    <t>第21競技</t>
    <rPh sb="0" eb="1">
      <t>ダイ</t>
    </rPh>
    <rPh sb="3" eb="5">
      <t>キョウギ</t>
    </rPh>
    <phoneticPr fontId="2"/>
  </si>
  <si>
    <t>第15-1競技</t>
    <rPh sb="0" eb="1">
      <t>ダイ</t>
    </rPh>
    <rPh sb="5" eb="7">
      <t>キョウギ</t>
    </rPh>
    <phoneticPr fontId="3"/>
  </si>
  <si>
    <t>第19競技</t>
    <rPh sb="0" eb="1">
      <t>ダイ</t>
    </rPh>
    <rPh sb="3" eb="5">
      <t>キョウギ</t>
    </rPh>
    <phoneticPr fontId="3"/>
  </si>
  <si>
    <t>第20競技</t>
    <rPh sb="0" eb="1">
      <t>ダイ</t>
    </rPh>
    <rPh sb="3" eb="5">
      <t>キョウギ</t>
    </rPh>
    <phoneticPr fontId="3"/>
  </si>
  <si>
    <t>第22競技</t>
    <rPh sb="0" eb="1">
      <t>ダイ</t>
    </rPh>
    <rPh sb="3" eb="5">
      <t>キョウギ</t>
    </rPh>
    <phoneticPr fontId="3"/>
  </si>
  <si>
    <t>12:00から　  　順次開始</t>
    <rPh sb="11" eb="13">
      <t>ジュンジ</t>
    </rPh>
    <rPh sb="13" eb="15">
      <t>カイシ</t>
    </rPh>
    <phoneticPr fontId="2"/>
  </si>
  <si>
    <t>中障害終了後　状況をみて　　開始決定</t>
    <rPh sb="0" eb="1">
      <t>チュウ</t>
    </rPh>
    <rPh sb="1" eb="3">
      <t>ショウガイ</t>
    </rPh>
    <rPh sb="3" eb="6">
      <t>シュウリョウゴ</t>
    </rPh>
    <rPh sb="7" eb="9">
      <t>ジョウキョウ</t>
    </rPh>
    <rPh sb="14" eb="16">
      <t>カイシ</t>
    </rPh>
    <rPh sb="16" eb="18">
      <t>ケッテイ</t>
    </rPh>
    <phoneticPr fontId="2"/>
  </si>
  <si>
    <t>12:00～開始      予定</t>
    <rPh sb="6" eb="8">
      <t>カイシ</t>
    </rPh>
    <rPh sb="14" eb="16">
      <t>ヨテイ</t>
    </rPh>
    <phoneticPr fontId="2"/>
  </si>
  <si>
    <t>7:00～開始        予定</t>
    <rPh sb="5" eb="7">
      <t>カイシ</t>
    </rPh>
    <phoneticPr fontId="2"/>
  </si>
  <si>
    <t>12:00～開始      予定</t>
    <rPh sb="6" eb="8">
      <t>カイシ</t>
    </rPh>
    <phoneticPr fontId="2"/>
  </si>
  <si>
    <t>7:00～開始        予定</t>
    <rPh sb="5" eb="7">
      <t>カイシ</t>
    </rPh>
    <phoneticPr fontId="9"/>
  </si>
  <si>
    <t>第15-2競技</t>
    <rPh sb="0" eb="1">
      <t>ダイ</t>
    </rPh>
    <rPh sb="5" eb="7">
      <t>キョウギ</t>
    </rPh>
    <phoneticPr fontId="3"/>
  </si>
  <si>
    <t>第1競技</t>
    <rPh sb="0" eb="1">
      <t>ダイ</t>
    </rPh>
    <rPh sb="2" eb="4">
      <t>キョウギ</t>
    </rPh>
    <phoneticPr fontId="3"/>
  </si>
  <si>
    <t>第2競技</t>
    <rPh sb="0" eb="1">
      <t>ダイ</t>
    </rPh>
    <rPh sb="2" eb="4">
      <t>キョウギ</t>
    </rPh>
    <phoneticPr fontId="3"/>
  </si>
  <si>
    <t>第4-1競技</t>
    <rPh sb="0" eb="1">
      <t>ダイ</t>
    </rPh>
    <rPh sb="4" eb="6">
      <t>キョウギ</t>
    </rPh>
    <phoneticPr fontId="3"/>
  </si>
  <si>
    <t>第4-2競技</t>
    <rPh sb="0" eb="1">
      <t>ダイ</t>
    </rPh>
    <rPh sb="4" eb="6">
      <t>キョウギ</t>
    </rPh>
    <phoneticPr fontId="3"/>
  </si>
  <si>
    <t>第5-1競技</t>
    <rPh sb="0" eb="1">
      <t>ダイ</t>
    </rPh>
    <rPh sb="4" eb="6">
      <t>キョウギ</t>
    </rPh>
    <phoneticPr fontId="3"/>
  </si>
  <si>
    <t>第5-2競技</t>
    <rPh sb="0" eb="1">
      <t>ダイ</t>
    </rPh>
    <rPh sb="4" eb="6">
      <t>キョウギ</t>
    </rPh>
    <phoneticPr fontId="3"/>
  </si>
  <si>
    <t>第1競技</t>
    <rPh sb="0" eb="1">
      <t>ダイ</t>
    </rPh>
    <rPh sb="2" eb="4">
      <t>キョウギ</t>
    </rPh>
    <phoneticPr fontId="2"/>
  </si>
  <si>
    <t>第2競技</t>
    <rPh sb="0" eb="1">
      <t>ダイ</t>
    </rPh>
    <rPh sb="2" eb="4">
      <t>キョウギ</t>
    </rPh>
    <phoneticPr fontId="2"/>
  </si>
  <si>
    <t>第4-1競技</t>
    <rPh sb="0" eb="1">
      <t>ダイ</t>
    </rPh>
    <rPh sb="4" eb="6">
      <t>キョウギ</t>
    </rPh>
    <phoneticPr fontId="2"/>
  </si>
  <si>
    <t>第4-2競技</t>
    <rPh sb="0" eb="1">
      <t>ダイ</t>
    </rPh>
    <rPh sb="4" eb="6">
      <t>キョウギ</t>
    </rPh>
    <phoneticPr fontId="2"/>
  </si>
  <si>
    <t>第5-1競技</t>
    <rPh sb="0" eb="1">
      <t>ダイ</t>
    </rPh>
    <rPh sb="4" eb="6">
      <t>キョウギ</t>
    </rPh>
    <phoneticPr fontId="2"/>
  </si>
  <si>
    <t>第5-2競技</t>
    <rPh sb="0" eb="1">
      <t>ダイ</t>
    </rPh>
    <rPh sb="4" eb="6">
      <t>キョウギ</t>
    </rPh>
    <phoneticPr fontId="2"/>
  </si>
  <si>
    <t>9,000円×頭数</t>
    <rPh sb="5" eb="6">
      <t>エン</t>
    </rPh>
    <rPh sb="7" eb="9">
      <t>トウスウ</t>
    </rPh>
    <phoneticPr fontId="2"/>
  </si>
  <si>
    <t>予定　　　　　飼育奨励金</t>
    <rPh sb="0" eb="2">
      <t>ヨテイ</t>
    </rPh>
    <rPh sb="7" eb="12">
      <t>シイクショウレイキン</t>
    </rPh>
    <phoneticPr fontId="9"/>
  </si>
  <si>
    <t>優勝者100,000円</t>
    <rPh sb="0" eb="2">
      <t>ユウショウ</t>
    </rPh>
    <rPh sb="2" eb="3">
      <t>シャ</t>
    </rPh>
    <rPh sb="10" eb="11">
      <t>エン</t>
    </rPh>
    <phoneticPr fontId="9"/>
  </si>
  <si>
    <t>バーティカル障害飛越競技</t>
    <phoneticPr fontId="2"/>
  </si>
  <si>
    <t>コメント　放送資料です。必ずお書きください。</t>
    <rPh sb="5" eb="9">
      <t>ホウソウシリョウ</t>
    </rPh>
    <rPh sb="12" eb="13">
      <t>カナラ</t>
    </rPh>
    <rPh sb="15" eb="16">
      <t>カ</t>
    </rPh>
    <phoneticPr fontId="2"/>
  </si>
  <si>
    <t>RRC 障害飛越競技　福岡大会　　　　 　 　　　　　　引退競走馬競技　　二段階障害飛越　小障害B</t>
    <rPh sb="11" eb="13">
      <t>フクオカ</t>
    </rPh>
    <rPh sb="13" eb="15">
      <t>タイカイ</t>
    </rPh>
    <phoneticPr fontId="2"/>
  </si>
  <si>
    <t>＊エントリー締切日　　3月28日（木）</t>
    <rPh sb="6" eb="9">
      <t>シメキリビ</t>
    </rPh>
    <rPh sb="12" eb="13">
      <t>ガツ</t>
    </rPh>
    <rPh sb="15" eb="16">
      <t>ニチ</t>
    </rPh>
    <rPh sb="17" eb="18">
      <t>モク</t>
    </rPh>
    <phoneticPr fontId="3"/>
  </si>
  <si>
    <t>記入順番3番</t>
    <rPh sb="0" eb="2">
      <t>キニュウ</t>
    </rPh>
    <rPh sb="2" eb="4">
      <t>ジュンバン</t>
    </rPh>
    <rPh sb="5" eb="6">
      <t>バン</t>
    </rPh>
    <phoneticPr fontId="2"/>
  </si>
  <si>
    <t>第23競技</t>
    <rPh sb="0" eb="1">
      <t>ダイ</t>
    </rPh>
    <rPh sb="3" eb="5">
      <t>キョウギ</t>
    </rPh>
    <phoneticPr fontId="2"/>
  </si>
  <si>
    <t>中障害飛越競技　M-A　公認競技</t>
    <phoneticPr fontId="2"/>
  </si>
  <si>
    <t>第23競技</t>
    <rPh sb="0" eb="1">
      <t>ダイ</t>
    </rPh>
    <rPh sb="3" eb="5">
      <t>キョウギ</t>
    </rPh>
    <phoneticPr fontId="3"/>
  </si>
  <si>
    <t>第14競技</t>
    <rPh sb="0" eb="1">
      <t>ダイ</t>
    </rPh>
    <rPh sb="3" eb="5">
      <t>キョウギ</t>
    </rPh>
    <phoneticPr fontId="2"/>
  </si>
  <si>
    <t>第16-1競技</t>
    <rPh sb="0" eb="1">
      <t>ダイ</t>
    </rPh>
    <rPh sb="5" eb="7">
      <t>キョウギ</t>
    </rPh>
    <phoneticPr fontId="2"/>
  </si>
  <si>
    <t>第16-2競技</t>
    <rPh sb="0" eb="1">
      <t>ダイ</t>
    </rPh>
    <rPh sb="5" eb="7">
      <t>キョウギ</t>
    </rPh>
    <phoneticPr fontId="2"/>
  </si>
  <si>
    <t>第14競技</t>
    <rPh sb="0" eb="1">
      <t>ダイ</t>
    </rPh>
    <rPh sb="3" eb="5">
      <t>キョウギ</t>
    </rPh>
    <phoneticPr fontId="3"/>
  </si>
  <si>
    <t>第16-1競技</t>
    <rPh sb="0" eb="1">
      <t>ダイ</t>
    </rPh>
    <rPh sb="5" eb="7">
      <t>キョウギ</t>
    </rPh>
    <phoneticPr fontId="3"/>
  </si>
  <si>
    <t>第16-2競技</t>
    <rPh sb="0" eb="1">
      <t>ダイ</t>
    </rPh>
    <rPh sb="5" eb="7">
      <t>キョウギ</t>
    </rPh>
    <phoneticPr fontId="3"/>
  </si>
  <si>
    <t>＊エントリー締切日　　3月27日（木）</t>
    <rPh sb="6" eb="9">
      <t>シメキリビ</t>
    </rPh>
    <rPh sb="12" eb="13">
      <t>ガツ</t>
    </rPh>
    <rPh sb="15" eb="16">
      <t>ニチ</t>
    </rPh>
    <rPh sb="17" eb="18">
      <t>モク</t>
    </rPh>
    <phoneticPr fontId="3"/>
  </si>
  <si>
    <t>2025年　　　　月　　　　日（　　　　曜日）</t>
    <rPh sb="4" eb="5">
      <t>ネン</t>
    </rPh>
    <rPh sb="9" eb="10">
      <t>ガツ</t>
    </rPh>
    <rPh sb="14" eb="15">
      <t>ニチ</t>
    </rPh>
    <rPh sb="20" eb="22">
      <t>ヨウビ</t>
    </rPh>
    <phoneticPr fontId="2"/>
  </si>
  <si>
    <t>2025年　　　月　　　日</t>
    <phoneticPr fontId="2"/>
  </si>
  <si>
    <t>（様式2）</t>
  </si>
  <si>
    <t>№</t>
    <phoneticPr fontId="2"/>
  </si>
  <si>
    <t>都道府県名</t>
    <rPh sb="0" eb="1">
      <t>ト</t>
    </rPh>
    <rPh sb="1" eb="2">
      <t>ドウ</t>
    </rPh>
    <rPh sb="2" eb="3">
      <t>フ</t>
    </rPh>
    <rPh sb="3" eb="5">
      <t>ケンメイ</t>
    </rPh>
    <rPh sb="4" eb="5">
      <t>メイ</t>
    </rPh>
    <phoneticPr fontId="2"/>
  </si>
  <si>
    <t>所属
（馬の所属）</t>
    <rPh sb="0" eb="2">
      <t>ショゾク</t>
    </rPh>
    <rPh sb="4" eb="5">
      <t>バ</t>
    </rPh>
    <rPh sb="6" eb="8">
      <t>ショゾク</t>
    </rPh>
    <phoneticPr fontId="2"/>
  </si>
  <si>
    <t>選手</t>
    <rPh sb="0" eb="2">
      <t>センシュ</t>
    </rPh>
    <phoneticPr fontId="2"/>
  </si>
  <si>
    <t>馬匹所有者</t>
    <rPh sb="0" eb="1">
      <t>ウマ</t>
    </rPh>
    <rPh sb="1" eb="2">
      <t>ヒキ</t>
    </rPh>
    <rPh sb="2" eb="5">
      <t>ショユウシャ</t>
    </rPh>
    <phoneticPr fontId="2"/>
  </si>
  <si>
    <t>馬名</t>
    <rPh sb="0" eb="2">
      <t>バメイ</t>
    </rPh>
    <phoneticPr fontId="2"/>
  </si>
  <si>
    <t>マイクロチップ番号</t>
    <rPh sb="7" eb="9">
      <t>バンゴウ</t>
    </rPh>
    <phoneticPr fontId="2"/>
  </si>
  <si>
    <t>JEF№</t>
    <phoneticPr fontId="2"/>
  </si>
  <si>
    <t>性別</t>
    <rPh sb="0" eb="2">
      <t>セイベツ</t>
    </rPh>
    <phoneticPr fontId="2"/>
  </si>
  <si>
    <t>毛色</t>
    <rPh sb="0" eb="2">
      <t>ケイロ</t>
    </rPh>
    <phoneticPr fontId="2"/>
  </si>
  <si>
    <t>父馬</t>
    <rPh sb="0" eb="1">
      <t>チチ</t>
    </rPh>
    <rPh sb="1" eb="2">
      <t>ウマ</t>
    </rPh>
    <phoneticPr fontId="2"/>
  </si>
  <si>
    <t>母馬</t>
    <rPh sb="0" eb="1">
      <t>ハハ</t>
    </rPh>
    <rPh sb="1" eb="2">
      <t>ウマ</t>
    </rPh>
    <phoneticPr fontId="2"/>
  </si>
  <si>
    <t>競走馬時代名</t>
    <rPh sb="0" eb="3">
      <t>キョウソウバ</t>
    </rPh>
    <rPh sb="3" eb="5">
      <t>ジダイ</t>
    </rPh>
    <rPh sb="5" eb="6">
      <t>メイ</t>
    </rPh>
    <phoneticPr fontId="2"/>
  </si>
  <si>
    <t>最終レース日</t>
    <rPh sb="0" eb="2">
      <t>サイシュウ</t>
    </rPh>
    <rPh sb="5" eb="6">
      <t>ヒ</t>
    </rPh>
    <phoneticPr fontId="2"/>
  </si>
  <si>
    <t>選手名</t>
    <rPh sb="0" eb="2">
      <t>センシュ</t>
    </rPh>
    <rPh sb="2" eb="3">
      <t>メイ</t>
    </rPh>
    <phoneticPr fontId="2"/>
  </si>
  <si>
    <t>フリガナ</t>
  </si>
  <si>
    <t>資格</t>
    <rPh sb="0" eb="2">
      <t>シカク</t>
    </rPh>
    <phoneticPr fontId="2"/>
  </si>
  <si>
    <t>例</t>
    <rPh sb="0" eb="1">
      <t>レイ</t>
    </rPh>
    <phoneticPr fontId="2"/>
  </si>
  <si>
    <t>東京都</t>
    <rPh sb="0" eb="3">
      <t>トウキョウト</t>
    </rPh>
    <phoneticPr fontId="2"/>
  </si>
  <si>
    <t>全乗協</t>
    <rPh sb="0" eb="3">
      <t>ゼンジョウ</t>
    </rPh>
    <phoneticPr fontId="2"/>
  </si>
  <si>
    <t>新橋　一馬</t>
    <rPh sb="0" eb="2">
      <t>シンバシ</t>
    </rPh>
    <rPh sb="3" eb="5">
      <t>カズマ</t>
    </rPh>
    <phoneticPr fontId="2"/>
  </si>
  <si>
    <t>ゼンジョーキョー</t>
    <phoneticPr fontId="2"/>
  </si>
  <si>
    <t>3921180-</t>
    <phoneticPr fontId="2"/>
  </si>
  <si>
    <t>ｾﾝ</t>
    <phoneticPr fontId="2"/>
  </si>
  <si>
    <t>芦</t>
    <rPh sb="0" eb="1">
      <t>アシ</t>
    </rPh>
    <phoneticPr fontId="2"/>
  </si>
  <si>
    <t>ゼンコク</t>
    <phoneticPr fontId="2"/>
  </si>
  <si>
    <t>シンコウ</t>
    <phoneticPr fontId="2"/>
  </si>
  <si>
    <t>3921180-</t>
  </si>
  <si>
    <t>※</t>
    <phoneticPr fontId="2"/>
  </si>
  <si>
    <t>「所属」欄は選手の所属ではなく、馬の所属を記載すること。</t>
    <rPh sb="1" eb="3">
      <t>ショゾク</t>
    </rPh>
    <rPh sb="4" eb="5">
      <t>ラン</t>
    </rPh>
    <rPh sb="16" eb="17">
      <t>ウマ</t>
    </rPh>
    <rPh sb="18" eb="20">
      <t>ショゾク</t>
    </rPh>
    <rPh sb="21" eb="23">
      <t>キサイ</t>
    </rPh>
    <phoneticPr fontId="2"/>
  </si>
  <si>
    <t>「マイクロチップ番号」の欄に記載されている「3921180」は日本国内で生産された馬を表します。「－」以下の番号を当該馬の健康手帳の表紙裏に記載されている番号を転記すること</t>
    <rPh sb="8" eb="10">
      <t>バンゴウ</t>
    </rPh>
    <rPh sb="12" eb="13">
      <t>ラン</t>
    </rPh>
    <rPh sb="14" eb="16">
      <t>キサイ</t>
    </rPh>
    <rPh sb="31" eb="33">
      <t>ニッポン</t>
    </rPh>
    <rPh sb="33" eb="35">
      <t>コクナイ</t>
    </rPh>
    <rPh sb="36" eb="38">
      <t>セイサン</t>
    </rPh>
    <rPh sb="41" eb="42">
      <t>ウマ</t>
    </rPh>
    <rPh sb="43" eb="44">
      <t>アラワ</t>
    </rPh>
    <rPh sb="51" eb="53">
      <t>イカ</t>
    </rPh>
    <rPh sb="54" eb="56">
      <t>バンゴウ</t>
    </rPh>
    <rPh sb="57" eb="59">
      <t>トウガイ</t>
    </rPh>
    <rPh sb="59" eb="60">
      <t>バ</t>
    </rPh>
    <rPh sb="61" eb="63">
      <t>ケンコウ</t>
    </rPh>
    <rPh sb="63" eb="65">
      <t>テチョウ</t>
    </rPh>
    <rPh sb="66" eb="68">
      <t>ヒョウシ</t>
    </rPh>
    <rPh sb="68" eb="69">
      <t>ウラ</t>
    </rPh>
    <rPh sb="69" eb="70">
      <t>オモテウラ</t>
    </rPh>
    <rPh sb="70" eb="72">
      <t>キサイ</t>
    </rPh>
    <rPh sb="77" eb="79">
      <t>バンゴウ</t>
    </rPh>
    <rPh sb="80" eb="82">
      <t>テンキ</t>
    </rPh>
    <phoneticPr fontId="2"/>
  </si>
  <si>
    <t>馬匹の血統等、競走馬時代の詳細を「JBISサーチ（https://www.jbis.or.jp/）」ならびに「netkeiba.com内の競走馬詳細検索（https://db.netkeiba.com/?pid=horse_list&amp;word=）を用いて必ず照合すること</t>
    <rPh sb="1" eb="2">
      <t>ヒキ</t>
    </rPh>
    <rPh sb="127" eb="128">
      <t>カナラ</t>
    </rPh>
    <phoneticPr fontId="2"/>
  </si>
  <si>
    <t>マイクロチップ番号は正しく記入して下さい。記入漏れまたは記入が確認できない馬匹は出場できない場合があります。</t>
    <rPh sb="7" eb="9">
      <t>バンゴウ</t>
    </rPh>
    <rPh sb="10" eb="11">
      <t>タダ</t>
    </rPh>
    <rPh sb="13" eb="15">
      <t>キニュウ</t>
    </rPh>
    <rPh sb="17" eb="18">
      <t>クダ</t>
    </rPh>
    <rPh sb="21" eb="24">
      <t>キニュウモ</t>
    </rPh>
    <rPh sb="28" eb="30">
      <t>キニュウ</t>
    </rPh>
    <rPh sb="31" eb="33">
      <t>カクニン</t>
    </rPh>
    <rPh sb="37" eb="39">
      <t>バヒツ</t>
    </rPh>
    <rPh sb="40" eb="42">
      <t>シュツジョウ</t>
    </rPh>
    <rPh sb="46" eb="48">
      <t>バアイ</t>
    </rPh>
    <phoneticPr fontId="2"/>
  </si>
  <si>
    <t>シンバシ　カズマ</t>
    <phoneticPr fontId="2"/>
  </si>
  <si>
    <t>日馬連B級        　　　　全乗振　　　　　上級指導者</t>
    <rPh sb="0" eb="3">
      <t>ニチバレン</t>
    </rPh>
    <rPh sb="4" eb="5">
      <t>キュウ</t>
    </rPh>
    <rPh sb="17" eb="18">
      <t>ゼン</t>
    </rPh>
    <rPh sb="18" eb="19">
      <t>ジョウ</t>
    </rPh>
    <rPh sb="19" eb="20">
      <t>シン</t>
    </rPh>
    <rPh sb="25" eb="27">
      <t>ジョウキュウ</t>
    </rPh>
    <rPh sb="27" eb="30">
      <t>シドウシャ</t>
    </rPh>
    <phoneticPr fontId="2"/>
  </si>
  <si>
    <t>Ｍ級B    （公認）</t>
    <rPh sb="1" eb="2">
      <t>キュウ</t>
    </rPh>
    <phoneticPr fontId="3"/>
  </si>
  <si>
    <t>Ｍ級A    （公認）</t>
    <rPh sb="1" eb="2">
      <t>キュウ</t>
    </rPh>
    <phoneticPr fontId="3"/>
  </si>
  <si>
    <t>Ｍ級B　　　（公認）</t>
    <rPh sb="1" eb="2">
      <t>キュウ</t>
    </rPh>
    <rPh sb="7" eb="9">
      <t>コウニン</t>
    </rPh>
    <phoneticPr fontId="3"/>
  </si>
  <si>
    <r>
      <t xml:space="preserve">馬フリガナ
</t>
    </r>
    <r>
      <rPr>
        <sz val="7"/>
        <color theme="1"/>
        <rFont val="游ゴシック"/>
        <family val="3"/>
        <charset val="128"/>
      </rPr>
      <t>（漢字・英語の馬のみ）</t>
    </r>
    <rPh sb="0" eb="1">
      <t>ウマ</t>
    </rPh>
    <rPh sb="7" eb="9">
      <t>カンジ</t>
    </rPh>
    <rPh sb="10" eb="12">
      <t>エイゴ</t>
    </rPh>
    <rPh sb="13" eb="14">
      <t>ウマ</t>
    </rPh>
    <phoneticPr fontId="2"/>
  </si>
  <si>
    <t>別紙RRC出場人馬申込書</t>
    <rPh sb="0" eb="2">
      <t>ベッシ</t>
    </rPh>
    <rPh sb="5" eb="7">
      <t>シュツジョウ</t>
    </rPh>
    <rPh sb="7" eb="9">
      <t>ジンバ</t>
    </rPh>
    <rPh sb="9" eb="12">
      <t>モウシコミショ</t>
    </rPh>
    <phoneticPr fontId="3"/>
  </si>
  <si>
    <t>第7回　桜花 HORSE SHOW 2025 JUMPING 　障害競技　申込集計書</t>
    <rPh sb="33" eb="35">
      <t>ショウガイ</t>
    </rPh>
    <rPh sb="35" eb="37">
      <t>キョウギ</t>
    </rPh>
    <rPh sb="38" eb="39">
      <t>サル</t>
    </rPh>
    <rPh sb="39" eb="40">
      <t>コミ</t>
    </rPh>
    <rPh sb="40" eb="41">
      <t>シュウ</t>
    </rPh>
    <rPh sb="41" eb="42">
      <t>ケイショ</t>
    </rPh>
    <phoneticPr fontId="2"/>
  </si>
  <si>
    <t>Ａ-274-5.3</t>
    <phoneticPr fontId="2"/>
  </si>
  <si>
    <t>エントリー小計①－3</t>
    <phoneticPr fontId="3"/>
  </si>
  <si>
    <t>エントリー小計①－2</t>
    <phoneticPr fontId="3"/>
  </si>
  <si>
    <t>エントリー小計①－1</t>
    <phoneticPr fontId="3"/>
  </si>
  <si>
    <t>エントリー小計②－1</t>
    <phoneticPr fontId="3"/>
  </si>
  <si>
    <t>エントリー小計②－2</t>
    <phoneticPr fontId="3"/>
  </si>
  <si>
    <t>エントリー小計②－3</t>
    <phoneticPr fontId="3"/>
  </si>
  <si>
    <t>エントリー小計③－1</t>
    <phoneticPr fontId="3"/>
  </si>
  <si>
    <t>エントリー小計③－2</t>
    <phoneticPr fontId="3"/>
  </si>
  <si>
    <t>エントリー小計③－3</t>
    <phoneticPr fontId="3"/>
  </si>
  <si>
    <t>Jr. H.</t>
  </si>
  <si>
    <r>
      <t>＊区分表彰のある競技は対象選手が中学生以下の場合、</t>
    </r>
    <r>
      <rPr>
        <b/>
        <sz val="10"/>
        <color rgb="FF000000"/>
        <rFont val="游ゴシック"/>
        <family val="3"/>
        <charset val="128"/>
      </rPr>
      <t>Jr.</t>
    </r>
    <r>
      <rPr>
        <sz val="10"/>
        <color indexed="8"/>
        <rFont val="游ゴシック"/>
        <family val="3"/>
        <charset val="128"/>
      </rPr>
      <t>を選択。高校生・大学生の場合、</t>
    </r>
    <r>
      <rPr>
        <b/>
        <sz val="10"/>
        <color rgb="FF000000"/>
        <rFont val="游ゴシック"/>
        <family val="3"/>
        <charset val="128"/>
      </rPr>
      <t>H.</t>
    </r>
    <r>
      <rPr>
        <sz val="10"/>
        <color indexed="8"/>
        <rFont val="游ゴシック"/>
        <family val="3"/>
        <charset val="128"/>
      </rPr>
      <t>を選択。○で囲んでください。</t>
    </r>
    <phoneticPr fontId="3"/>
  </si>
  <si>
    <t>4月11日（金）</t>
    <rPh sb="1" eb="2">
      <t>ガツ</t>
    </rPh>
    <rPh sb="4" eb="5">
      <t>ニチ</t>
    </rPh>
    <rPh sb="6" eb="7">
      <t>キン</t>
    </rPh>
    <phoneticPr fontId="2"/>
  </si>
  <si>
    <t>4月12日（土）</t>
    <rPh sb="1" eb="2">
      <t>ガツ</t>
    </rPh>
    <rPh sb="4" eb="5">
      <t>ニチ</t>
    </rPh>
    <rPh sb="6" eb="7">
      <t>ツチ</t>
    </rPh>
    <phoneticPr fontId="2"/>
  </si>
  <si>
    <t>4月13日（日）</t>
    <rPh sb="1" eb="2">
      <t>ガツ</t>
    </rPh>
    <rPh sb="4" eb="5">
      <t>ニチ</t>
    </rPh>
    <rPh sb="6" eb="7">
      <t>ニチ</t>
    </rPh>
    <phoneticPr fontId="2"/>
  </si>
  <si>
    <t>RRC2025　障害馬術競技　　出場人馬申込書</t>
    <rPh sb="8" eb="10">
      <t>ショウガイ</t>
    </rPh>
    <rPh sb="10" eb="12">
      <t>バジュツ</t>
    </rPh>
    <rPh sb="12" eb="14">
      <t>ソウゴウ</t>
    </rPh>
    <rPh sb="16" eb="18">
      <t>シュツジョウ</t>
    </rPh>
    <rPh sb="20" eb="23">
      <t>モウシコミショ</t>
    </rPh>
    <phoneticPr fontId="2"/>
  </si>
  <si>
    <r>
      <t>第7回 桜花 HORSE SHOW 2025 JUMPING 馬術大会　　</t>
    </r>
    <r>
      <rPr>
        <b/>
        <sz val="10"/>
        <color rgb="FFFF0000"/>
        <rFont val="游ゴシック"/>
        <family val="3"/>
        <charset val="128"/>
      </rPr>
      <t>2025.02.03.12:00 改訂版</t>
    </r>
    <rPh sb="0" eb="1">
      <t>ダイ</t>
    </rPh>
    <rPh sb="2" eb="3">
      <t>カイ</t>
    </rPh>
    <rPh sb="4" eb="6">
      <t>オウカ</t>
    </rPh>
    <rPh sb="31" eb="33">
      <t>バジュツ</t>
    </rPh>
    <rPh sb="33" eb="35">
      <t>タイカイ</t>
    </rPh>
    <rPh sb="54" eb="57">
      <t>カイテイバン</t>
    </rPh>
    <phoneticPr fontId="2"/>
  </si>
  <si>
    <t>入賞者飼育      奨励金総額1,100,000円</t>
    <rPh sb="0" eb="2">
      <t>ニュウショウ</t>
    </rPh>
    <rPh sb="2" eb="3">
      <t>シャ</t>
    </rPh>
    <rPh sb="3" eb="5">
      <t>シイク</t>
    </rPh>
    <rPh sb="11" eb="14">
      <t>ショウレイキン</t>
    </rPh>
    <rPh sb="14" eb="16">
      <t>ソウガク</t>
    </rPh>
    <rPh sb="25" eb="26">
      <t>エン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</si>
</sst>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_ "/>
    <numFmt numFmtId="178" formatCode="0_);[Red]\(0\)"/>
  </numFmts>
  <fonts count="4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6"/>
      <name val="ＭＳ Ｐゴシック"/>
      <family val="3"/>
      <charset val="128"/>
    </font>
    <font>
      <sz val="6"/>
      <name val="游ゴシック"/>
      <family val="3"/>
      <charset val="128"/>
    </font>
    <font>
      <sz val="10"/>
      <color indexed="8"/>
      <name val="游ゴシック"/>
      <family val="3"/>
      <charset val="128"/>
    </font>
    <font>
      <sz val="11"/>
      <name val="游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9"/>
      <color indexed="81"/>
      <name val="ＭＳ Ｐゴシック"/>
      <family val="3"/>
      <charset val="128"/>
    </font>
    <font>
      <sz val="9"/>
      <color indexed="81"/>
      <name val="メイリオ"/>
      <family val="3"/>
      <charset val="128"/>
    </font>
    <font>
      <sz val="18"/>
      <name val="游ゴシック"/>
      <family val="3"/>
      <charset val="128"/>
    </font>
    <font>
      <sz val="10"/>
      <name val="游ゴシック"/>
      <family val="3"/>
      <charset val="128"/>
    </font>
    <font>
      <sz val="7"/>
      <name val="游ゴシック"/>
      <family val="3"/>
      <charset val="128"/>
    </font>
    <font>
      <sz val="36"/>
      <color rgb="FFFF0000"/>
      <name val="游ゴシック"/>
      <family val="3"/>
      <charset val="128"/>
    </font>
    <font>
      <sz val="10"/>
      <color rgb="FFFF0000"/>
      <name val="游ゴシック"/>
      <family val="3"/>
      <charset val="128"/>
    </font>
    <font>
      <sz val="8"/>
      <name val="游ゴシック"/>
      <family val="3"/>
      <charset val="128"/>
    </font>
    <font>
      <sz val="9"/>
      <name val="游ゴシック"/>
      <family val="3"/>
      <charset val="128"/>
    </font>
    <font>
      <sz val="10"/>
      <color indexed="10"/>
      <name val="游ゴシック"/>
      <family val="3"/>
      <charset val="128"/>
    </font>
    <font>
      <b/>
      <sz val="10"/>
      <color indexed="8"/>
      <name val="游ゴシック"/>
      <family val="3"/>
      <charset val="128"/>
    </font>
    <font>
      <b/>
      <sz val="10"/>
      <name val="游ゴシック"/>
      <family val="3"/>
      <charset val="128"/>
    </font>
    <font>
      <b/>
      <sz val="11"/>
      <name val="游ゴシック"/>
      <family val="3"/>
      <charset val="128"/>
    </font>
    <font>
      <b/>
      <sz val="20"/>
      <name val="游ゴシック"/>
      <family val="3"/>
      <charset val="128"/>
    </font>
    <font>
      <b/>
      <sz val="7"/>
      <name val="游ゴシック"/>
      <family val="3"/>
      <charset val="128"/>
    </font>
    <font>
      <b/>
      <sz val="6"/>
      <name val="游ゴシック"/>
      <family val="3"/>
      <charset val="128"/>
    </font>
    <font>
      <sz val="6"/>
      <name val="ＭＳ Ｐゴシック"/>
      <family val="3"/>
      <charset val="128"/>
      <scheme val="minor"/>
    </font>
    <font>
      <b/>
      <sz val="10"/>
      <color rgb="FFFF0000"/>
      <name val="游ゴシック"/>
      <family val="3"/>
      <charset val="128"/>
    </font>
    <font>
      <b/>
      <sz val="5"/>
      <name val="游ゴシック"/>
      <family val="3"/>
      <charset val="128"/>
    </font>
    <font>
      <sz val="11"/>
      <color theme="1"/>
      <name val="ＭＳ Ｐゴシック"/>
      <family val="3"/>
      <charset val="128"/>
      <scheme val="minor"/>
    </font>
    <font>
      <sz val="10"/>
      <name val="ＭＳ ゴシック"/>
      <family val="3"/>
      <charset val="128"/>
    </font>
    <font>
      <sz val="11"/>
      <color indexed="8"/>
      <name val="ＭＳ Ｐゴシック"/>
      <family val="3"/>
      <charset val="128"/>
    </font>
    <font>
      <sz val="10"/>
      <color theme="1"/>
      <name val="游ゴシック"/>
      <family val="3"/>
      <charset val="128"/>
    </font>
    <font>
      <sz val="12"/>
      <color theme="1"/>
      <name val="游ゴシック"/>
      <family val="3"/>
      <charset val="128"/>
    </font>
    <font>
      <b/>
      <sz val="14"/>
      <color rgb="FFFF0000"/>
      <name val="游ゴシック"/>
      <family val="3"/>
      <charset val="128"/>
    </font>
    <font>
      <sz val="11"/>
      <color theme="1"/>
      <name val="游ゴシック"/>
      <family val="3"/>
      <charset val="128"/>
    </font>
    <font>
      <b/>
      <sz val="10"/>
      <color theme="1"/>
      <name val="游ゴシック"/>
      <family val="3"/>
      <charset val="128"/>
    </font>
    <font>
      <sz val="11"/>
      <color rgb="FFFF0000"/>
      <name val="游ゴシック"/>
      <family val="3"/>
      <charset val="128"/>
    </font>
    <font>
      <sz val="7"/>
      <color theme="1"/>
      <name val="游ゴシック"/>
      <family val="3"/>
      <charset val="128"/>
    </font>
    <font>
      <b/>
      <sz val="10"/>
      <color rgb="FF000000"/>
      <name val="游ゴシック"/>
      <family val="3"/>
      <charset val="128"/>
    </font>
    <font>
      <sz val="9"/>
      <color indexed="81"/>
      <name val="MS P ゴシック"/>
      <family val="3"/>
      <charset val="128"/>
    </font>
  </fonts>
  <fills count="20">
    <fill>
      <patternFill patternType="none"/>
    </fill>
    <fill>
      <patternFill patternType="gray125"/>
    </fill>
    <fill>
      <patternFill patternType="gray0625"/>
    </fill>
    <fill>
      <patternFill patternType="solid">
        <fgColor indexed="31"/>
        <bgColor indexed="64"/>
      </patternFill>
    </fill>
    <fill>
      <patternFill patternType="solid">
        <fgColor indexed="43"/>
        <bgColor indexed="64"/>
      </patternFill>
    </fill>
    <fill>
      <patternFill patternType="solid">
        <fgColor indexed="44"/>
        <bgColor indexed="64"/>
      </patternFill>
    </fill>
    <fill>
      <patternFill patternType="solid">
        <fgColor indexed="45"/>
        <bgColor indexed="64"/>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65"/>
        <bgColor indexed="64"/>
      </patternFill>
    </fill>
    <fill>
      <patternFill patternType="solid">
        <fgColor indexed="42"/>
        <bgColor indexed="64"/>
      </patternFill>
    </fill>
    <fill>
      <patternFill patternType="solid">
        <fgColor indexed="13"/>
        <bgColor indexed="64"/>
      </patternFill>
    </fill>
    <fill>
      <patternFill patternType="solid">
        <fgColor rgb="FFFFCC99"/>
        <bgColor indexed="64"/>
      </patternFill>
    </fill>
    <fill>
      <patternFill patternType="solid">
        <fgColor theme="7" tint="0.79998168889431442"/>
        <bgColor indexed="64"/>
      </patternFill>
    </fill>
    <fill>
      <patternFill patternType="solid">
        <fgColor rgb="FFFFFF00"/>
        <bgColor indexed="64"/>
      </patternFill>
    </fill>
    <fill>
      <patternFill patternType="solid">
        <fgColor rgb="FFCCCCFF"/>
        <bgColor indexed="64"/>
      </patternFill>
    </fill>
    <fill>
      <patternFill patternType="solid">
        <fgColor rgb="FFCCFFFF"/>
        <bgColor indexed="64"/>
      </patternFill>
    </fill>
    <fill>
      <patternFill patternType="solid">
        <fgColor rgb="FFFFFF99"/>
        <bgColor indexed="64"/>
      </patternFill>
    </fill>
    <fill>
      <patternFill patternType="solid">
        <fgColor rgb="FFCCFFCC"/>
        <bgColor indexed="64"/>
      </patternFill>
    </fill>
  </fills>
  <borders count="78">
    <border>
      <left/>
      <right/>
      <top/>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dotted">
        <color indexed="64"/>
      </bottom>
      <diagonal/>
    </border>
    <border>
      <left style="medium">
        <color indexed="64"/>
      </left>
      <right style="thin">
        <color indexed="64"/>
      </right>
      <top style="medium">
        <color indexed="64"/>
      </top>
      <bottom/>
      <diagonal/>
    </border>
    <border>
      <left/>
      <right style="thin">
        <color indexed="64"/>
      </right>
      <top style="dotted">
        <color indexed="64"/>
      </top>
      <bottom style="thin">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double">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bottom style="medium">
        <color indexed="64"/>
      </bottom>
      <diagonal/>
    </border>
  </borders>
  <cellStyleXfs count="11">
    <xf numFmtId="0" fontId="0" fillId="0" borderId="0">
      <alignment vertical="center"/>
    </xf>
    <xf numFmtId="38" fontId="7" fillId="0" borderId="0" applyFont="0" applyFill="0" applyBorder="0" applyAlignment="0" applyProtection="0">
      <alignment vertical="center"/>
    </xf>
    <xf numFmtId="0" fontId="7" fillId="0" borderId="0">
      <alignment vertical="center"/>
    </xf>
    <xf numFmtId="0" fontId="8" fillId="0" borderId="0">
      <alignment vertical="center"/>
    </xf>
    <xf numFmtId="0" fontId="7" fillId="0" borderId="0"/>
    <xf numFmtId="0" fontId="7" fillId="0" borderId="0">
      <alignment vertical="center"/>
    </xf>
    <xf numFmtId="0" fontId="1" fillId="0" borderId="0">
      <alignment vertical="center"/>
    </xf>
    <xf numFmtId="0" fontId="30" fillId="0" borderId="0">
      <alignment vertical="center"/>
    </xf>
    <xf numFmtId="0" fontId="31" fillId="0" borderId="0">
      <alignment vertical="center"/>
    </xf>
    <xf numFmtId="0" fontId="30" fillId="0" borderId="0">
      <alignment vertical="center"/>
    </xf>
    <xf numFmtId="0" fontId="29" fillId="0" borderId="0">
      <alignment vertical="center"/>
    </xf>
  </cellStyleXfs>
  <cellXfs count="435">
    <xf numFmtId="0" fontId="0" fillId="0" borderId="0" xfId="0">
      <alignment vertical="center"/>
    </xf>
    <xf numFmtId="0" fontId="6" fillId="0" borderId="0" xfId="2" applyFont="1">
      <alignment vertical="center"/>
    </xf>
    <xf numFmtId="0" fontId="13" fillId="0" borderId="5" xfId="2" applyFont="1" applyBorder="1" applyAlignment="1">
      <alignment horizontal="center" vertical="center" textRotation="255"/>
    </xf>
    <xf numFmtId="0" fontId="13" fillId="0" borderId="5" xfId="2" applyFont="1" applyBorder="1" applyAlignment="1">
      <alignment horizontal="center" vertical="center"/>
    </xf>
    <xf numFmtId="0" fontId="13" fillId="0" borderId="5" xfId="2" applyFont="1" applyBorder="1" applyAlignment="1">
      <alignment horizontal="center" vertical="center" shrinkToFit="1"/>
    </xf>
    <xf numFmtId="38" fontId="13" fillId="0" borderId="5" xfId="1" applyFont="1" applyBorder="1" applyAlignment="1" applyProtection="1">
      <alignment horizontal="center" vertical="center" shrinkToFit="1"/>
    </xf>
    <xf numFmtId="38" fontId="4" fillId="0" borderId="5" xfId="1" applyFont="1" applyBorder="1" applyAlignment="1" applyProtection="1">
      <alignment horizontal="center" vertical="center" wrapText="1" shrinkToFit="1"/>
    </xf>
    <xf numFmtId="0" fontId="13" fillId="0" borderId="5" xfId="2" applyFont="1" applyBorder="1" applyAlignment="1">
      <alignment horizontal="left" vertical="center"/>
    </xf>
    <xf numFmtId="0" fontId="13" fillId="0" borderId="8" xfId="2" applyFont="1" applyBorder="1" applyAlignment="1">
      <alignment horizontal="center" vertical="center" shrinkToFit="1"/>
    </xf>
    <xf numFmtId="0" fontId="13" fillId="0" borderId="10" xfId="2" applyFont="1" applyBorder="1" applyAlignment="1">
      <alignment horizontal="center" vertical="center" shrinkToFit="1"/>
    </xf>
    <xf numFmtId="0" fontId="13" fillId="0" borderId="5" xfId="2" applyFont="1" applyBorder="1" applyAlignment="1">
      <alignment vertical="center" shrinkToFit="1"/>
    </xf>
    <xf numFmtId="0" fontId="13" fillId="0" borderId="22" xfId="2" applyFont="1" applyBorder="1" applyAlignment="1">
      <alignment horizontal="center" vertical="center"/>
    </xf>
    <xf numFmtId="0" fontId="13" fillId="0" borderId="8" xfId="2" applyFont="1" applyBorder="1" applyAlignment="1">
      <alignment horizontal="left" vertical="center"/>
    </xf>
    <xf numFmtId="0" fontId="13" fillId="0" borderId="17" xfId="2" applyFont="1" applyBorder="1" applyAlignment="1">
      <alignment horizontal="center" vertical="center"/>
    </xf>
    <xf numFmtId="0" fontId="13" fillId="0" borderId="17" xfId="2" applyFont="1" applyBorder="1" applyAlignment="1">
      <alignment vertical="center" shrinkToFit="1"/>
    </xf>
    <xf numFmtId="0" fontId="13" fillId="0" borderId="17" xfId="2" applyFont="1" applyBorder="1" applyAlignment="1">
      <alignment horizontal="center" vertical="center" shrinkToFit="1"/>
    </xf>
    <xf numFmtId="0" fontId="13" fillId="0" borderId="52" xfId="2" applyFont="1" applyBorder="1" applyAlignment="1">
      <alignment horizontal="center" vertical="center"/>
    </xf>
    <xf numFmtId="0" fontId="13" fillId="0" borderId="52" xfId="2" applyFont="1" applyBorder="1" applyAlignment="1">
      <alignment horizontal="left" vertical="center"/>
    </xf>
    <xf numFmtId="0" fontId="13" fillId="0" borderId="52" xfId="2" applyFont="1" applyBorder="1" applyAlignment="1">
      <alignment horizontal="center" vertical="center" shrinkToFit="1"/>
    </xf>
    <xf numFmtId="0" fontId="13" fillId="0" borderId="8" xfId="2" applyFont="1" applyBorder="1" applyAlignment="1">
      <alignment horizontal="center" vertical="center"/>
    </xf>
    <xf numFmtId="0" fontId="13" fillId="2" borderId="5" xfId="2" applyFont="1" applyFill="1" applyBorder="1" applyAlignment="1">
      <alignment horizontal="center" vertical="center"/>
    </xf>
    <xf numFmtId="0" fontId="13" fillId="2" borderId="5" xfId="2" applyFont="1" applyFill="1" applyBorder="1" applyAlignment="1">
      <alignment horizontal="left" vertical="center"/>
    </xf>
    <xf numFmtId="0" fontId="13" fillId="2" borderId="5" xfId="2" applyFont="1" applyFill="1" applyBorder="1" applyAlignment="1">
      <alignment horizontal="center" vertical="center" shrinkToFit="1"/>
    </xf>
    <xf numFmtId="0" fontId="13" fillId="2" borderId="10" xfId="2" applyFont="1" applyFill="1" applyBorder="1" applyAlignment="1">
      <alignment vertical="center" shrinkToFit="1"/>
    </xf>
    <xf numFmtId="0" fontId="13" fillId="2" borderId="10" xfId="2" applyFont="1" applyFill="1" applyBorder="1" applyAlignment="1">
      <alignment horizontal="center" vertical="center" shrinkToFit="1"/>
    </xf>
    <xf numFmtId="0" fontId="13" fillId="0" borderId="10" xfId="2" applyFont="1" applyBorder="1" applyAlignment="1">
      <alignment horizontal="center" vertical="center"/>
    </xf>
    <xf numFmtId="0" fontId="13" fillId="0" borderId="10" xfId="2" applyFont="1" applyBorder="1" applyAlignment="1">
      <alignment horizontal="left" vertical="center"/>
    </xf>
    <xf numFmtId="0" fontId="13" fillId="2" borderId="10" xfId="2" applyFont="1" applyFill="1" applyBorder="1" applyAlignment="1">
      <alignment horizontal="center" vertical="center"/>
    </xf>
    <xf numFmtId="0" fontId="13" fillId="2" borderId="10" xfId="2" applyFont="1" applyFill="1" applyBorder="1" applyAlignment="1">
      <alignment horizontal="left" vertical="center"/>
    </xf>
    <xf numFmtId="0" fontId="13" fillId="0" borderId="17" xfId="2" applyFont="1" applyBorder="1" applyAlignment="1">
      <alignment horizontal="left" vertical="center"/>
    </xf>
    <xf numFmtId="0" fontId="14" fillId="0" borderId="0" xfId="2" applyFont="1" applyAlignment="1">
      <alignment horizontal="left" vertical="center" wrapText="1" shrinkToFit="1"/>
    </xf>
    <xf numFmtId="0" fontId="13" fillId="0" borderId="0" xfId="2" applyFont="1" applyAlignment="1">
      <alignment horizontal="center" vertical="center" shrinkToFit="1"/>
    </xf>
    <xf numFmtId="38" fontId="13" fillId="0" borderId="0" xfId="1" applyFont="1" applyBorder="1" applyAlignment="1">
      <alignment horizontal="center" vertical="center"/>
    </xf>
    <xf numFmtId="0" fontId="6" fillId="0" borderId="0" xfId="2" applyFont="1" applyAlignment="1">
      <alignment vertical="center" textRotation="255"/>
    </xf>
    <xf numFmtId="0" fontId="6" fillId="0" borderId="0" xfId="2" applyFont="1" applyAlignment="1">
      <alignment horizontal="center" vertical="center"/>
    </xf>
    <xf numFmtId="0" fontId="6" fillId="0" borderId="0" xfId="2" applyFont="1" applyAlignment="1">
      <alignment horizontal="center" vertical="center" shrinkToFit="1"/>
    </xf>
    <xf numFmtId="38" fontId="6" fillId="0" borderId="0" xfId="1" applyFont="1" applyAlignment="1">
      <alignment horizontal="center" vertical="center"/>
    </xf>
    <xf numFmtId="0" fontId="13" fillId="0" borderId="0" xfId="2" applyFont="1" applyAlignment="1">
      <alignment horizontal="center" vertical="center"/>
    </xf>
    <xf numFmtId="0" fontId="13" fillId="0" borderId="0" xfId="2" applyFont="1" applyAlignment="1">
      <alignment vertical="center" shrinkToFit="1"/>
    </xf>
    <xf numFmtId="38" fontId="13" fillId="0" borderId="0" xfId="1" applyFont="1" applyBorder="1" applyAlignment="1" applyProtection="1">
      <alignment horizontal="center" vertical="center"/>
    </xf>
    <xf numFmtId="0" fontId="13" fillId="0" borderId="0" xfId="2" applyFont="1" applyAlignment="1">
      <alignment horizontal="left" vertical="center"/>
    </xf>
    <xf numFmtId="176" fontId="16" fillId="0" borderId="0" xfId="0" applyNumberFormat="1" applyFont="1" applyAlignment="1" applyProtection="1">
      <alignment vertical="center" shrinkToFit="1"/>
      <protection locked="0"/>
    </xf>
    <xf numFmtId="176" fontId="13" fillId="0" borderId="0" xfId="0" applyNumberFormat="1" applyFont="1" applyAlignment="1" applyProtection="1">
      <alignment vertical="center" shrinkToFit="1"/>
      <protection locked="0"/>
    </xf>
    <xf numFmtId="176" fontId="13" fillId="0" borderId="5" xfId="0" applyNumberFormat="1" applyFont="1" applyBorder="1" applyAlignment="1">
      <alignment horizontal="center" vertical="center" shrinkToFit="1"/>
    </xf>
    <xf numFmtId="176" fontId="4" fillId="0" borderId="29" xfId="0" applyNumberFormat="1" applyFont="1" applyBorder="1" applyAlignment="1" applyProtection="1">
      <alignment vertical="center" textRotation="255" shrinkToFit="1"/>
      <protection locked="0"/>
    </xf>
    <xf numFmtId="176" fontId="13" fillId="0" borderId="8" xfId="0" applyNumberFormat="1" applyFont="1" applyBorder="1" applyAlignment="1">
      <alignment vertical="center" shrinkToFit="1"/>
    </xf>
    <xf numFmtId="176" fontId="13" fillId="0" borderId="3" xfId="0" applyNumberFormat="1" applyFont="1" applyBorder="1" applyAlignment="1">
      <alignment horizontal="center" vertical="center" shrinkToFit="1"/>
    </xf>
    <xf numFmtId="176" fontId="4" fillId="3" borderId="9" xfId="0" applyNumberFormat="1" applyFont="1" applyFill="1" applyBorder="1" applyAlignment="1" applyProtection="1">
      <alignment vertical="center" textRotation="255" shrinkToFit="1"/>
      <protection locked="0"/>
    </xf>
    <xf numFmtId="178" fontId="13" fillId="3" borderId="9" xfId="0" applyNumberFormat="1" applyFont="1" applyFill="1" applyBorder="1" applyAlignment="1" applyProtection="1">
      <alignment horizontal="center" vertical="center" shrinkToFit="1"/>
      <protection locked="0"/>
    </xf>
    <xf numFmtId="178" fontId="13" fillId="3" borderId="9" xfId="0" applyNumberFormat="1" applyFont="1" applyFill="1" applyBorder="1" applyAlignment="1" applyProtection="1">
      <alignment horizontal="center" vertical="center" textRotation="255" shrinkToFit="1"/>
      <protection locked="0"/>
    </xf>
    <xf numFmtId="176" fontId="13" fillId="3" borderId="18" xfId="0" applyNumberFormat="1" applyFont="1" applyFill="1" applyBorder="1" applyAlignment="1" applyProtection="1">
      <alignment vertical="center" shrinkToFit="1"/>
      <protection locked="0"/>
    </xf>
    <xf numFmtId="176" fontId="13" fillId="0" borderId="4" xfId="0" applyNumberFormat="1" applyFont="1" applyBorder="1" applyAlignment="1">
      <alignment horizontal="center" vertical="center" shrinkToFit="1"/>
    </xf>
    <xf numFmtId="176" fontId="13" fillId="0" borderId="10" xfId="0" applyNumberFormat="1" applyFont="1" applyBorder="1" applyAlignment="1" applyProtection="1">
      <alignment vertical="center" shrinkToFit="1"/>
      <protection locked="0"/>
    </xf>
    <xf numFmtId="176" fontId="13" fillId="0" borderId="8" xfId="0" applyNumberFormat="1" applyFont="1" applyBorder="1" applyAlignment="1">
      <alignment horizontal="center" vertical="center" textRotation="255" shrinkToFit="1"/>
    </xf>
    <xf numFmtId="176" fontId="18" fillId="3" borderId="9" xfId="0" applyNumberFormat="1" applyFont="1" applyFill="1" applyBorder="1" applyAlignment="1" applyProtection="1">
      <alignment horizontal="center" vertical="center" wrapText="1" shrinkToFit="1"/>
      <protection locked="0"/>
    </xf>
    <xf numFmtId="178" fontId="18" fillId="3" borderId="9" xfId="0" applyNumberFormat="1" applyFont="1" applyFill="1" applyBorder="1" applyAlignment="1" applyProtection="1">
      <alignment horizontal="center" vertical="center" wrapText="1" shrinkToFit="1"/>
      <protection locked="0"/>
    </xf>
    <xf numFmtId="176" fontId="15" fillId="0" borderId="0" xfId="0" applyNumberFormat="1" applyFont="1" applyAlignment="1" applyProtection="1">
      <alignment vertical="center" shrinkToFit="1"/>
      <protection locked="0"/>
    </xf>
    <xf numFmtId="176" fontId="13" fillId="0" borderId="6" xfId="0" applyNumberFormat="1" applyFont="1" applyBorder="1" applyAlignment="1">
      <alignment vertical="center" shrinkToFit="1"/>
    </xf>
    <xf numFmtId="176" fontId="13" fillId="0" borderId="1" xfId="0" applyNumberFormat="1" applyFont="1" applyBorder="1" applyAlignment="1">
      <alignment vertical="center" shrinkToFit="1"/>
    </xf>
    <xf numFmtId="176" fontId="13" fillId="0" borderId="7" xfId="0" applyNumberFormat="1" applyFont="1" applyBorder="1" applyAlignment="1">
      <alignment vertical="center" shrinkToFit="1"/>
    </xf>
    <xf numFmtId="176" fontId="13" fillId="0" borderId="2" xfId="0" applyNumberFormat="1" applyFont="1" applyBorder="1" applyAlignment="1">
      <alignment vertical="center" shrinkToFit="1"/>
    </xf>
    <xf numFmtId="0" fontId="5" fillId="0" borderId="0" xfId="0" applyFont="1" applyProtection="1">
      <alignment vertical="center"/>
      <protection locked="0"/>
    </xf>
    <xf numFmtId="176" fontId="13" fillId="0" borderId="0" xfId="0" applyNumberFormat="1" applyFont="1" applyAlignment="1">
      <alignment vertical="center" shrinkToFit="1"/>
    </xf>
    <xf numFmtId="177" fontId="6" fillId="0" borderId="0" xfId="5" applyNumberFormat="1" applyFont="1">
      <alignment vertical="center"/>
    </xf>
    <xf numFmtId="177" fontId="6" fillId="0" borderId="1" xfId="5" applyNumberFormat="1" applyFont="1" applyBorder="1">
      <alignment vertical="center"/>
    </xf>
    <xf numFmtId="177" fontId="6" fillId="0" borderId="12" xfId="5" applyNumberFormat="1" applyFont="1" applyBorder="1">
      <alignment vertical="center"/>
    </xf>
    <xf numFmtId="177" fontId="6" fillId="0" borderId="3" xfId="5" applyNumberFormat="1" applyFont="1" applyBorder="1" applyAlignment="1">
      <alignment horizontal="center" vertical="center"/>
    </xf>
    <xf numFmtId="177" fontId="6" fillId="0" borderId="13" xfId="5" applyNumberFormat="1" applyFont="1" applyBorder="1">
      <alignment vertical="center"/>
    </xf>
    <xf numFmtId="177" fontId="6" fillId="0" borderId="14" xfId="5" applyNumberFormat="1" applyFont="1" applyBorder="1">
      <alignment vertical="center"/>
    </xf>
    <xf numFmtId="177" fontId="6" fillId="0" borderId="5" xfId="5" applyNumberFormat="1" applyFont="1" applyBorder="1" applyAlignment="1">
      <alignment horizontal="center" vertical="center" shrinkToFit="1"/>
    </xf>
    <xf numFmtId="177" fontId="6" fillId="0" borderId="10" xfId="5" applyNumberFormat="1" applyFont="1" applyBorder="1">
      <alignment vertical="center"/>
    </xf>
    <xf numFmtId="177" fontId="6" fillId="0" borderId="15" xfId="5" applyNumberFormat="1" applyFont="1" applyBorder="1">
      <alignment vertical="center"/>
    </xf>
    <xf numFmtId="177" fontId="6" fillId="3" borderId="5" xfId="5" applyNumberFormat="1" applyFont="1" applyFill="1" applyBorder="1" applyAlignment="1" applyProtection="1">
      <alignment horizontal="center" vertical="center"/>
      <protection locked="0"/>
    </xf>
    <xf numFmtId="177" fontId="6" fillId="0" borderId="5" xfId="5" applyNumberFormat="1" applyFont="1" applyBorder="1" applyAlignment="1">
      <alignment horizontal="center" vertical="center"/>
    </xf>
    <xf numFmtId="177" fontId="6" fillId="0" borderId="8" xfId="5" applyNumberFormat="1" applyFont="1" applyBorder="1" applyAlignment="1">
      <alignment horizontal="center" vertical="center"/>
    </xf>
    <xf numFmtId="177" fontId="6" fillId="0" borderId="11" xfId="5" applyNumberFormat="1" applyFont="1" applyBorder="1">
      <alignment vertical="center"/>
    </xf>
    <xf numFmtId="38" fontId="4" fillId="2" borderId="22" xfId="1" applyFont="1" applyFill="1" applyBorder="1" applyAlignment="1" applyProtection="1">
      <alignment horizontal="center" vertical="center" wrapText="1"/>
    </xf>
    <xf numFmtId="38" fontId="4" fillId="2" borderId="10" xfId="1" applyFont="1" applyFill="1" applyBorder="1" applyAlignment="1" applyProtection="1">
      <alignment horizontal="center" vertical="center" wrapText="1"/>
    </xf>
    <xf numFmtId="38" fontId="4" fillId="0" borderId="22" xfId="1" applyFont="1" applyBorder="1" applyAlignment="1" applyProtection="1">
      <alignment horizontal="center" vertical="center" wrapText="1"/>
    </xf>
    <xf numFmtId="38" fontId="4" fillId="0" borderId="16" xfId="1" applyFont="1" applyBorder="1" applyAlignment="1" applyProtection="1">
      <alignment horizontal="center" vertical="center" wrapText="1"/>
    </xf>
    <xf numFmtId="38" fontId="4" fillId="0" borderId="10" xfId="1" applyFont="1" applyBorder="1" applyAlignment="1" applyProtection="1">
      <alignment horizontal="center" vertical="center" wrapText="1"/>
    </xf>
    <xf numFmtId="38" fontId="4" fillId="0" borderId="8" xfId="1" applyFont="1" applyBorder="1" applyAlignment="1" applyProtection="1">
      <alignment horizontal="center" vertical="center" wrapText="1"/>
    </xf>
    <xf numFmtId="0" fontId="24" fillId="0" borderId="5" xfId="2" applyFont="1" applyBorder="1" applyAlignment="1">
      <alignment horizontal="left" vertical="center" wrapText="1" shrinkToFit="1"/>
    </xf>
    <xf numFmtId="38" fontId="13" fillId="0" borderId="5" xfId="1" applyFont="1" applyBorder="1" applyAlignment="1" applyProtection="1">
      <alignment horizontal="center" vertical="center"/>
    </xf>
    <xf numFmtId="38" fontId="13" fillId="0" borderId="10" xfId="1" applyFont="1" applyBorder="1" applyAlignment="1" applyProtection="1">
      <alignment horizontal="center" vertical="center"/>
    </xf>
    <xf numFmtId="38" fontId="13" fillId="0" borderId="17" xfId="1" applyFont="1" applyBorder="1" applyAlignment="1" applyProtection="1">
      <alignment horizontal="center" vertical="center"/>
    </xf>
    <xf numFmtId="38" fontId="13" fillId="2" borderId="10" xfId="1" applyFont="1" applyFill="1" applyBorder="1" applyAlignment="1" applyProtection="1">
      <alignment horizontal="center" vertical="center"/>
    </xf>
    <xf numFmtId="38" fontId="13" fillId="0" borderId="3" xfId="1" applyFont="1" applyBorder="1" applyAlignment="1">
      <alignment horizontal="center" vertical="center"/>
    </xf>
    <xf numFmtId="0" fontId="17" fillId="0" borderId="8" xfId="2" applyFont="1" applyBorder="1" applyAlignment="1">
      <alignment horizontal="center" vertical="center" shrinkToFit="1"/>
    </xf>
    <xf numFmtId="0" fontId="17" fillId="0" borderId="22" xfId="2" applyFont="1" applyBorder="1" applyAlignment="1">
      <alignment horizontal="center" vertical="center" shrinkToFit="1"/>
    </xf>
    <xf numFmtId="0" fontId="17" fillId="0" borderId="10" xfId="2" applyFont="1" applyBorder="1" applyAlignment="1">
      <alignment horizontal="center" vertical="center" shrinkToFit="1"/>
    </xf>
    <xf numFmtId="0" fontId="17" fillId="0" borderId="16" xfId="2" applyFont="1" applyBorder="1" applyAlignment="1">
      <alignment horizontal="center" vertical="center" shrinkToFit="1"/>
    </xf>
    <xf numFmtId="0" fontId="17" fillId="0" borderId="5" xfId="2" applyFont="1" applyBorder="1" applyAlignment="1">
      <alignment horizontal="center" vertical="center" shrinkToFit="1"/>
    </xf>
    <xf numFmtId="0" fontId="17" fillId="0" borderId="23" xfId="2" applyFont="1" applyBorder="1" applyAlignment="1">
      <alignment horizontal="center" vertical="center" shrinkToFit="1"/>
    </xf>
    <xf numFmtId="0" fontId="17" fillId="0" borderId="5" xfId="2" applyFont="1" applyBorder="1" applyAlignment="1">
      <alignment vertical="center" shrinkToFit="1"/>
    </xf>
    <xf numFmtId="177" fontId="6" fillId="3" borderId="5" xfId="5" applyNumberFormat="1" applyFont="1" applyFill="1" applyBorder="1" applyAlignment="1">
      <alignment horizontal="center" vertical="center"/>
    </xf>
    <xf numFmtId="0" fontId="17" fillId="0" borderId="13" xfId="2" applyFont="1" applyBorder="1" applyAlignment="1">
      <alignment horizontal="center" vertical="center" shrinkToFit="1"/>
    </xf>
    <xf numFmtId="38" fontId="28" fillId="0" borderId="5" xfId="1" applyFont="1" applyBorder="1" applyAlignment="1" applyProtection="1">
      <alignment horizontal="center" vertical="center" wrapText="1"/>
    </xf>
    <xf numFmtId="0" fontId="32" fillId="0" borderId="0" xfId="2" applyFont="1" applyAlignment="1">
      <alignment vertical="center" shrinkToFit="1"/>
    </xf>
    <xf numFmtId="0" fontId="32" fillId="0" borderId="0" xfId="2" applyFont="1" applyAlignment="1">
      <alignment horizontal="center" vertical="center" shrinkToFit="1"/>
    </xf>
    <xf numFmtId="0" fontId="21" fillId="0" borderId="0" xfId="2" applyFont="1" applyAlignment="1">
      <alignment horizontal="center" vertical="center" shrinkToFit="1"/>
    </xf>
    <xf numFmtId="0" fontId="35" fillId="0" borderId="0" xfId="2" applyFont="1" applyAlignment="1">
      <alignment horizontal="center" vertical="center" shrinkToFit="1"/>
    </xf>
    <xf numFmtId="0" fontId="35" fillId="0" borderId="16" xfId="2" applyFont="1" applyBorder="1" applyAlignment="1">
      <alignment horizontal="center" vertical="center" shrinkToFit="1"/>
    </xf>
    <xf numFmtId="0" fontId="35" fillId="0" borderId="0" xfId="2" applyFont="1" applyAlignment="1">
      <alignment vertical="center" shrinkToFit="1"/>
    </xf>
    <xf numFmtId="0" fontId="21" fillId="14" borderId="63" xfId="2" applyFont="1" applyFill="1" applyBorder="1" applyAlignment="1">
      <alignment horizontal="center" vertical="center" shrinkToFit="1"/>
    </xf>
    <xf numFmtId="0" fontId="13" fillId="14" borderId="10" xfId="2" applyFont="1" applyFill="1" applyBorder="1" applyAlignment="1">
      <alignment horizontal="center" vertical="center" shrinkToFit="1"/>
    </xf>
    <xf numFmtId="0" fontId="6" fillId="14" borderId="5" xfId="2" applyFont="1" applyFill="1" applyBorder="1" applyAlignment="1">
      <alignment horizontal="center" vertical="center" shrinkToFit="1"/>
    </xf>
    <xf numFmtId="0" fontId="13" fillId="14" borderId="5" xfId="2" applyFont="1" applyFill="1" applyBorder="1" applyAlignment="1">
      <alignment horizontal="center" vertical="center" shrinkToFit="1"/>
    </xf>
    <xf numFmtId="14" fontId="13" fillId="14" borderId="5" xfId="7" applyNumberFormat="1" applyFont="1" applyFill="1" applyBorder="1" applyAlignment="1">
      <alignment horizontal="right" vertical="center" shrinkToFit="1"/>
    </xf>
    <xf numFmtId="0" fontId="6" fillId="14" borderId="52" xfId="4" applyFont="1" applyFill="1" applyBorder="1" applyAlignment="1">
      <alignment horizontal="center" vertical="center" shrinkToFit="1"/>
    </xf>
    <xf numFmtId="14" fontId="6" fillId="14" borderId="52" xfId="4" applyNumberFormat="1" applyFont="1" applyFill="1" applyBorder="1" applyAlignment="1">
      <alignment horizontal="center" vertical="center" shrinkToFit="1"/>
    </xf>
    <xf numFmtId="0" fontId="6" fillId="14" borderId="52" xfId="3" applyFont="1" applyFill="1" applyBorder="1" applyAlignment="1">
      <alignment horizontal="center" vertical="center" shrinkToFit="1"/>
    </xf>
    <xf numFmtId="0" fontId="6" fillId="14" borderId="52" xfId="2" applyFont="1" applyFill="1" applyBorder="1" applyAlignment="1">
      <alignment horizontal="center" vertical="center" shrinkToFit="1"/>
    </xf>
    <xf numFmtId="0" fontId="6" fillId="14" borderId="52" xfId="2" applyFont="1" applyFill="1" applyBorder="1" applyAlignment="1">
      <alignment vertical="center" shrinkToFit="1"/>
    </xf>
    <xf numFmtId="14" fontId="6" fillId="14" borderId="64" xfId="4" applyNumberFormat="1" applyFont="1" applyFill="1" applyBorder="1" applyAlignment="1">
      <alignment horizontal="center" vertical="center" shrinkToFit="1"/>
    </xf>
    <xf numFmtId="0" fontId="6" fillId="0" borderId="0" xfId="4" applyFont="1" applyAlignment="1">
      <alignment horizontal="center" vertical="center" shrinkToFit="1"/>
    </xf>
    <xf numFmtId="0" fontId="21" fillId="0" borderId="63" xfId="2" applyFont="1" applyBorder="1" applyAlignment="1">
      <alignment horizontal="center" vertical="center" shrinkToFit="1"/>
    </xf>
    <xf numFmtId="0" fontId="21" fillId="0" borderId="66" xfId="2" applyFont="1" applyBorder="1" applyAlignment="1">
      <alignment horizontal="center" vertical="center" shrinkToFit="1"/>
    </xf>
    <xf numFmtId="0" fontId="6" fillId="0" borderId="0" xfId="3" applyFont="1" applyAlignment="1">
      <alignment horizontal="center" vertical="center" shrinkToFit="1"/>
    </xf>
    <xf numFmtId="0" fontId="6" fillId="0" borderId="0" xfId="2" applyFont="1" applyAlignment="1">
      <alignment vertical="center" shrinkToFit="1"/>
    </xf>
    <xf numFmtId="0" fontId="21" fillId="0" borderId="50" xfId="2" applyFont="1" applyBorder="1" applyAlignment="1">
      <alignment horizontal="center" vertical="center" shrinkToFit="1"/>
    </xf>
    <xf numFmtId="0" fontId="13" fillId="0" borderId="29" xfId="2" applyFont="1" applyBorder="1" applyAlignment="1">
      <alignment horizontal="center" vertical="center" shrinkToFit="1"/>
    </xf>
    <xf numFmtId="0" fontId="32" fillId="0" borderId="0" xfId="2" applyFont="1" applyAlignment="1">
      <alignment horizontal="right" vertical="center" shrinkToFit="1"/>
    </xf>
    <xf numFmtId="0" fontId="27" fillId="0" borderId="0" xfId="2" applyFont="1">
      <alignment vertical="center"/>
    </xf>
    <xf numFmtId="0" fontId="36" fillId="0" borderId="0" xfId="2" applyFont="1" applyAlignment="1">
      <alignment horizontal="center" vertical="center" shrinkToFit="1"/>
    </xf>
    <xf numFmtId="0" fontId="36" fillId="0" borderId="0" xfId="2" applyFont="1" applyAlignment="1">
      <alignment vertical="center" shrinkToFit="1"/>
    </xf>
    <xf numFmtId="0" fontId="32" fillId="15" borderId="0" xfId="2" applyFont="1" applyFill="1" applyAlignment="1">
      <alignment vertical="center" shrinkToFit="1"/>
    </xf>
    <xf numFmtId="0" fontId="4" fillId="14" borderId="5" xfId="2" applyFont="1" applyFill="1" applyBorder="1" applyAlignment="1">
      <alignment horizontal="center" vertical="center" wrapText="1" shrinkToFit="1"/>
    </xf>
    <xf numFmtId="0" fontId="6" fillId="14" borderId="3" xfId="2" applyFont="1" applyFill="1" applyBorder="1" applyAlignment="1">
      <alignment horizontal="center" vertical="center" shrinkToFit="1"/>
    </xf>
    <xf numFmtId="176" fontId="13" fillId="3" borderId="26" xfId="0" applyNumberFormat="1" applyFont="1" applyFill="1" applyBorder="1" applyAlignment="1" applyProtection="1">
      <alignment horizontal="center" vertical="center" shrinkToFit="1"/>
      <protection locked="0"/>
    </xf>
    <xf numFmtId="176" fontId="13" fillId="3" borderId="27" xfId="0" applyNumberFormat="1" applyFont="1" applyFill="1" applyBorder="1" applyAlignment="1" applyProtection="1">
      <alignment horizontal="center" vertical="center" shrinkToFit="1"/>
      <protection locked="0"/>
    </xf>
    <xf numFmtId="0" fontId="21" fillId="0" borderId="5" xfId="2" applyFont="1" applyBorder="1" applyAlignment="1">
      <alignment horizontal="center" vertical="center" shrinkToFit="1"/>
    </xf>
    <xf numFmtId="0" fontId="13" fillId="16" borderId="10" xfId="2" applyFont="1" applyFill="1" applyBorder="1" applyAlignment="1">
      <alignment horizontal="center" vertical="center" shrinkToFit="1"/>
    </xf>
    <xf numFmtId="0" fontId="6" fillId="16" borderId="5" xfId="2" applyFont="1" applyFill="1" applyBorder="1" applyAlignment="1">
      <alignment horizontal="center" vertical="center" shrinkToFit="1"/>
    </xf>
    <xf numFmtId="0" fontId="13" fillId="16" borderId="5" xfId="2" applyFont="1" applyFill="1" applyBorder="1" applyAlignment="1">
      <alignment horizontal="center" vertical="center" shrinkToFit="1"/>
    </xf>
    <xf numFmtId="14" fontId="13" fillId="16" borderId="5" xfId="7" applyNumberFormat="1" applyFont="1" applyFill="1" applyBorder="1" applyAlignment="1">
      <alignment horizontal="right" vertical="center" shrinkToFit="1"/>
    </xf>
    <xf numFmtId="0" fontId="6" fillId="16" borderId="3" xfId="2" applyFont="1" applyFill="1" applyBorder="1" applyAlignment="1">
      <alignment horizontal="center" vertical="center" shrinkToFit="1"/>
    </xf>
    <xf numFmtId="0" fontId="6" fillId="16" borderId="10" xfId="4" applyFont="1" applyFill="1" applyBorder="1" applyAlignment="1">
      <alignment horizontal="center" vertical="center" shrinkToFit="1"/>
    </xf>
    <xf numFmtId="178" fontId="6" fillId="16" borderId="5" xfId="2" applyNumberFormat="1" applyFont="1" applyFill="1" applyBorder="1" applyAlignment="1">
      <alignment horizontal="center" vertical="center" shrinkToFit="1"/>
    </xf>
    <xf numFmtId="14" fontId="6" fillId="16" borderId="10" xfId="4" applyNumberFormat="1" applyFont="1" applyFill="1" applyBorder="1" applyAlignment="1">
      <alignment horizontal="center" vertical="center" shrinkToFit="1"/>
    </xf>
    <xf numFmtId="0" fontId="6" fillId="16" borderId="10" xfId="3" applyFont="1" applyFill="1" applyBorder="1" applyAlignment="1">
      <alignment horizontal="center" vertical="center" shrinkToFit="1"/>
    </xf>
    <xf numFmtId="0" fontId="6" fillId="16" borderId="10" xfId="2" applyFont="1" applyFill="1" applyBorder="1" applyAlignment="1">
      <alignment horizontal="center" vertical="center" shrinkToFit="1"/>
    </xf>
    <xf numFmtId="0" fontId="6" fillId="16" borderId="10" xfId="2" applyFont="1" applyFill="1" applyBorder="1" applyAlignment="1">
      <alignment vertical="center" shrinkToFit="1"/>
    </xf>
    <xf numFmtId="14" fontId="6" fillId="16" borderId="65" xfId="4" applyNumberFormat="1" applyFont="1" applyFill="1" applyBorder="1" applyAlignment="1">
      <alignment horizontal="center" vertical="center" shrinkToFit="1"/>
    </xf>
    <xf numFmtId="0" fontId="13" fillId="16" borderId="5" xfId="7" applyFont="1" applyFill="1" applyBorder="1" applyAlignment="1">
      <alignment horizontal="center" vertical="center" shrinkToFit="1"/>
    </xf>
    <xf numFmtId="14" fontId="6" fillId="16" borderId="5" xfId="2" applyNumberFormat="1" applyFont="1" applyFill="1" applyBorder="1" applyAlignment="1">
      <alignment horizontal="center" vertical="center" shrinkToFit="1"/>
    </xf>
    <xf numFmtId="14" fontId="6" fillId="16" borderId="67" xfId="2" applyNumberFormat="1" applyFont="1" applyFill="1" applyBorder="1" applyAlignment="1">
      <alignment horizontal="center" vertical="center" shrinkToFit="1"/>
    </xf>
    <xf numFmtId="14" fontId="13" fillId="16" borderId="5" xfId="2" applyNumberFormat="1" applyFont="1" applyFill="1" applyBorder="1" applyAlignment="1">
      <alignment horizontal="right" vertical="center" shrinkToFit="1"/>
    </xf>
    <xf numFmtId="0" fontId="6" fillId="16" borderId="5" xfId="4" applyFont="1" applyFill="1" applyBorder="1" applyAlignment="1">
      <alignment horizontal="center" vertical="center" shrinkToFit="1"/>
    </xf>
    <xf numFmtId="14" fontId="6" fillId="16" borderId="5" xfId="4" applyNumberFormat="1" applyFont="1" applyFill="1" applyBorder="1" applyAlignment="1">
      <alignment horizontal="center" vertical="center" shrinkToFit="1"/>
    </xf>
    <xf numFmtId="14" fontId="6" fillId="16" borderId="67" xfId="4" applyNumberFormat="1" applyFont="1" applyFill="1" applyBorder="1" applyAlignment="1">
      <alignment horizontal="center" vertical="center" shrinkToFit="1"/>
    </xf>
    <xf numFmtId="0" fontId="6" fillId="16" borderId="5" xfId="3" applyFont="1" applyFill="1" applyBorder="1" applyAlignment="1">
      <alignment horizontal="center" vertical="center" shrinkToFit="1"/>
    </xf>
    <xf numFmtId="14" fontId="6" fillId="16" borderId="5" xfId="2" applyNumberFormat="1" applyFont="1" applyFill="1" applyBorder="1" applyAlignment="1" applyProtection="1">
      <alignment horizontal="center" vertical="center" shrinkToFit="1"/>
      <protection locked="0"/>
    </xf>
    <xf numFmtId="14" fontId="6" fillId="16" borderId="67" xfId="2" applyNumberFormat="1" applyFont="1" applyFill="1" applyBorder="1" applyAlignment="1" applyProtection="1">
      <alignment horizontal="center" vertical="center" shrinkToFit="1"/>
      <protection locked="0"/>
    </xf>
    <xf numFmtId="14" fontId="6" fillId="16" borderId="5" xfId="7" applyNumberFormat="1" applyFont="1" applyFill="1" applyBorder="1" applyAlignment="1">
      <alignment vertical="center" shrinkToFit="1"/>
    </xf>
    <xf numFmtId="0" fontId="13" fillId="16" borderId="5" xfId="8" applyFont="1" applyFill="1" applyBorder="1" applyAlignment="1">
      <alignment horizontal="center" vertical="center" shrinkToFit="1"/>
    </xf>
    <xf numFmtId="14" fontId="6" fillId="16" borderId="67" xfId="3" applyNumberFormat="1" applyFont="1" applyFill="1" applyBorder="1" applyAlignment="1">
      <alignment horizontal="center" vertical="center" shrinkToFit="1"/>
    </xf>
    <xf numFmtId="0" fontId="13" fillId="16" borderId="68" xfId="7" applyFont="1" applyFill="1" applyBorder="1" applyAlignment="1">
      <alignment horizontal="center" vertical="center" shrinkToFit="1"/>
    </xf>
    <xf numFmtId="0" fontId="13" fillId="16" borderId="68" xfId="2" applyFont="1" applyFill="1" applyBorder="1" applyAlignment="1">
      <alignment horizontal="center" vertical="center" shrinkToFit="1"/>
    </xf>
    <xf numFmtId="49" fontId="13" fillId="16" borderId="5" xfId="2" applyNumberFormat="1" applyFont="1" applyFill="1" applyBorder="1" applyAlignment="1">
      <alignment horizontal="center" vertical="center" shrinkToFit="1"/>
    </xf>
    <xf numFmtId="14" fontId="13" fillId="16" borderId="5" xfId="9" applyNumberFormat="1" applyFont="1" applyFill="1" applyBorder="1" applyAlignment="1">
      <alignment horizontal="right" vertical="center" shrinkToFit="1"/>
    </xf>
    <xf numFmtId="0" fontId="13" fillId="16" borderId="5" xfId="10" applyFont="1" applyFill="1" applyBorder="1" applyAlignment="1">
      <alignment horizontal="center" vertical="center" shrinkToFit="1"/>
    </xf>
    <xf numFmtId="14" fontId="13" fillId="16" borderId="5" xfId="7" applyNumberFormat="1" applyFont="1" applyFill="1" applyBorder="1" applyAlignment="1">
      <alignment vertical="center" shrinkToFit="1"/>
    </xf>
    <xf numFmtId="0" fontId="13" fillId="16" borderId="5" xfId="2" applyFont="1" applyFill="1" applyBorder="1" applyAlignment="1" applyProtection="1">
      <alignment horizontal="center" vertical="center" shrinkToFit="1"/>
      <protection locked="0"/>
    </xf>
    <xf numFmtId="14" fontId="13" fillId="16" borderId="5" xfId="2" applyNumberFormat="1" applyFont="1" applyFill="1" applyBorder="1" applyAlignment="1" applyProtection="1">
      <alignment horizontal="right" vertical="center" shrinkToFit="1"/>
      <protection locked="0"/>
    </xf>
    <xf numFmtId="14" fontId="6" fillId="16" borderId="5" xfId="3" applyNumberFormat="1" applyFont="1" applyFill="1" applyBorder="1" applyAlignment="1">
      <alignment horizontal="center" vertical="center" shrinkToFit="1"/>
    </xf>
    <xf numFmtId="0" fontId="6" fillId="16" borderId="5" xfId="2" applyFont="1" applyFill="1" applyBorder="1" applyAlignment="1">
      <alignment horizontal="center" vertical="center"/>
    </xf>
    <xf numFmtId="58" fontId="6" fillId="16" borderId="5" xfId="2" applyNumberFormat="1" applyFont="1" applyFill="1" applyBorder="1" applyAlignment="1">
      <alignment horizontal="center" vertical="center" shrinkToFit="1"/>
    </xf>
    <xf numFmtId="0" fontId="13" fillId="16" borderId="29" xfId="2" applyFont="1" applyFill="1" applyBorder="1" applyAlignment="1">
      <alignment horizontal="center" vertical="center" shrinkToFit="1"/>
    </xf>
    <xf numFmtId="0" fontId="6" fillId="16" borderId="29" xfId="2" applyFont="1" applyFill="1" applyBorder="1" applyAlignment="1">
      <alignment horizontal="center" vertical="center" shrinkToFit="1"/>
    </xf>
    <xf numFmtId="14" fontId="13" fillId="16" borderId="29" xfId="2" applyNumberFormat="1" applyFont="1" applyFill="1" applyBorder="1" applyAlignment="1">
      <alignment horizontal="right" vertical="center" shrinkToFit="1"/>
    </xf>
    <xf numFmtId="0" fontId="6" fillId="16" borderId="20" xfId="2" applyFont="1" applyFill="1" applyBorder="1" applyAlignment="1">
      <alignment horizontal="center" vertical="center" shrinkToFit="1"/>
    </xf>
    <xf numFmtId="178" fontId="6" fillId="16" borderId="29" xfId="2" applyNumberFormat="1" applyFont="1" applyFill="1" applyBorder="1" applyAlignment="1">
      <alignment horizontal="center" vertical="center" shrinkToFit="1"/>
    </xf>
    <xf numFmtId="0" fontId="6" fillId="16" borderId="29" xfId="4" applyFont="1" applyFill="1" applyBorder="1" applyAlignment="1">
      <alignment horizontal="center" vertical="center" shrinkToFit="1"/>
    </xf>
    <xf numFmtId="14" fontId="6" fillId="16" borderId="29" xfId="4" applyNumberFormat="1" applyFont="1" applyFill="1" applyBorder="1" applyAlignment="1">
      <alignment horizontal="center" vertical="center" shrinkToFit="1"/>
    </xf>
    <xf numFmtId="14" fontId="6" fillId="16" borderId="30" xfId="4" applyNumberFormat="1" applyFont="1" applyFill="1" applyBorder="1" applyAlignment="1">
      <alignment horizontal="center" vertical="center" shrinkToFit="1"/>
    </xf>
    <xf numFmtId="178" fontId="6" fillId="0" borderId="5" xfId="2" applyNumberFormat="1" applyFont="1" applyBorder="1" applyAlignment="1">
      <alignment horizontal="center" vertical="center" shrinkToFit="1"/>
    </xf>
    <xf numFmtId="178" fontId="6" fillId="0" borderId="29" xfId="2" applyNumberFormat="1" applyFont="1" applyBorder="1" applyAlignment="1">
      <alignment horizontal="center" vertical="center" shrinkToFit="1"/>
    </xf>
    <xf numFmtId="0" fontId="13" fillId="0" borderId="0" xfId="2" applyFont="1" applyAlignment="1">
      <alignment horizontal="center" vertical="center" shrinkToFit="1"/>
    </xf>
    <xf numFmtId="0" fontId="13" fillId="2" borderId="3" xfId="2" applyFont="1" applyFill="1" applyBorder="1" applyAlignment="1">
      <alignment horizontal="center" vertical="center"/>
    </xf>
    <xf numFmtId="0" fontId="13" fillId="2" borderId="4" xfId="2" applyFont="1" applyFill="1" applyBorder="1" applyAlignment="1">
      <alignment horizontal="center" vertical="center"/>
    </xf>
    <xf numFmtId="38" fontId="4" fillId="2" borderId="22" xfId="1" applyFont="1" applyFill="1" applyBorder="1" applyAlignment="1" applyProtection="1">
      <alignment horizontal="center" vertical="center" wrapText="1"/>
    </xf>
    <xf numFmtId="38" fontId="4" fillId="2" borderId="10" xfId="1" applyFont="1" applyFill="1" applyBorder="1" applyAlignment="1" applyProtection="1">
      <alignment horizontal="center" vertical="center" wrapText="1"/>
    </xf>
    <xf numFmtId="0" fontId="17" fillId="2" borderId="8" xfId="2" applyFont="1" applyFill="1" applyBorder="1" applyAlignment="1">
      <alignment horizontal="center" vertical="center" shrinkToFit="1"/>
    </xf>
    <xf numFmtId="0" fontId="17" fillId="2" borderId="10" xfId="2" applyFont="1" applyFill="1" applyBorder="1" applyAlignment="1">
      <alignment horizontal="center" vertical="center" shrinkToFit="1"/>
    </xf>
    <xf numFmtId="38" fontId="4" fillId="0" borderId="22" xfId="1" applyFont="1" applyBorder="1" applyAlignment="1" applyProtection="1">
      <alignment horizontal="center" vertical="center" wrapText="1"/>
    </xf>
    <xf numFmtId="38" fontId="4" fillId="0" borderId="16" xfId="1" applyFont="1" applyBorder="1" applyAlignment="1" applyProtection="1">
      <alignment horizontal="center" vertical="center" wrapText="1"/>
    </xf>
    <xf numFmtId="0" fontId="17" fillId="0" borderId="22" xfId="2" applyFont="1" applyBorder="1" applyAlignment="1">
      <alignment horizontal="center" vertical="center" shrinkToFit="1"/>
    </xf>
    <xf numFmtId="0" fontId="17" fillId="0" borderId="16" xfId="2" applyFont="1" applyBorder="1" applyAlignment="1">
      <alignment horizontal="center" vertical="center" shrinkToFit="1"/>
    </xf>
    <xf numFmtId="0" fontId="13" fillId="2" borderId="7" xfId="2" applyFont="1" applyFill="1" applyBorder="1" applyAlignment="1">
      <alignment horizontal="center" vertical="center"/>
    </xf>
    <xf numFmtId="0" fontId="13" fillId="2" borderId="31" xfId="2" applyFont="1" applyFill="1" applyBorder="1" applyAlignment="1">
      <alignment horizontal="center" vertical="center"/>
    </xf>
    <xf numFmtId="0" fontId="17" fillId="2" borderId="22" xfId="2" applyFont="1" applyFill="1" applyBorder="1" applyAlignment="1">
      <alignment horizontal="center" vertical="center" shrinkToFit="1"/>
    </xf>
    <xf numFmtId="38" fontId="4" fillId="0" borderId="8" xfId="1" applyFont="1" applyBorder="1" applyAlignment="1" applyProtection="1">
      <alignment horizontal="center" vertical="center" wrapText="1"/>
    </xf>
    <xf numFmtId="38" fontId="4" fillId="0" borderId="23" xfId="1" applyFont="1" applyBorder="1" applyAlignment="1" applyProtection="1">
      <alignment horizontal="center" vertical="center" wrapText="1"/>
    </xf>
    <xf numFmtId="38" fontId="4" fillId="0" borderId="10" xfId="1" applyFont="1" applyBorder="1" applyAlignment="1" applyProtection="1">
      <alignment horizontal="center" vertical="center" wrapText="1"/>
    </xf>
    <xf numFmtId="38" fontId="25" fillId="0" borderId="22" xfId="1" applyFont="1" applyBorder="1" applyAlignment="1" applyProtection="1">
      <alignment horizontal="center" vertical="center" wrapText="1"/>
    </xf>
    <xf numFmtId="38" fontId="25" fillId="0" borderId="10" xfId="1" applyFont="1" applyBorder="1" applyAlignment="1" applyProtection="1">
      <alignment horizontal="center" vertical="center" wrapText="1"/>
    </xf>
    <xf numFmtId="0" fontId="13" fillId="0" borderId="23" xfId="2" applyFont="1" applyBorder="1" applyAlignment="1">
      <alignment horizontal="center" vertical="center" textRotation="255"/>
    </xf>
    <xf numFmtId="0" fontId="13" fillId="0" borderId="22" xfId="2" applyFont="1" applyBorder="1" applyAlignment="1">
      <alignment horizontal="center" vertical="center" textRotation="255"/>
    </xf>
    <xf numFmtId="0" fontId="13" fillId="0" borderId="16" xfId="2" applyFont="1" applyBorder="1" applyAlignment="1">
      <alignment horizontal="center" vertical="center" textRotation="255"/>
    </xf>
    <xf numFmtId="38" fontId="4" fillId="0" borderId="7" xfId="1" applyFont="1" applyBorder="1" applyAlignment="1" applyProtection="1">
      <alignment horizontal="center" vertical="center" wrapText="1"/>
    </xf>
    <xf numFmtId="0" fontId="12" fillId="0" borderId="11" xfId="2" applyFont="1" applyBorder="1" applyAlignment="1">
      <alignment horizontal="center" vertical="center" shrinkToFit="1"/>
    </xf>
    <xf numFmtId="0" fontId="13" fillId="0" borderId="8" xfId="2" applyFont="1" applyBorder="1" applyAlignment="1">
      <alignment horizontal="center" vertical="center" textRotation="255"/>
    </xf>
    <xf numFmtId="0" fontId="17" fillId="0" borderId="8" xfId="2" applyFont="1" applyBorder="1" applyAlignment="1">
      <alignment horizontal="center" vertical="center" shrinkToFit="1"/>
    </xf>
    <xf numFmtId="0" fontId="17" fillId="0" borderId="10" xfId="2" applyFont="1" applyBorder="1" applyAlignment="1">
      <alignment horizontal="center" vertical="center" shrinkToFit="1"/>
    </xf>
    <xf numFmtId="176" fontId="18" fillId="3" borderId="9" xfId="0" applyNumberFormat="1" applyFont="1" applyFill="1" applyBorder="1" applyAlignment="1" applyProtection="1">
      <alignment horizontal="center" vertical="center" wrapText="1" shrinkToFit="1"/>
      <protection locked="0"/>
    </xf>
    <xf numFmtId="176" fontId="18" fillId="3" borderId="32" xfId="0" applyNumberFormat="1" applyFont="1" applyFill="1" applyBorder="1" applyAlignment="1" applyProtection="1">
      <alignment horizontal="center" vertical="center" wrapText="1" shrinkToFit="1"/>
      <protection locked="0"/>
    </xf>
    <xf numFmtId="14" fontId="18" fillId="3" borderId="9" xfId="0" applyNumberFormat="1" applyFont="1" applyFill="1" applyBorder="1" applyAlignment="1" applyProtection="1">
      <alignment horizontal="center" vertical="center" wrapText="1" shrinkToFit="1"/>
      <protection locked="0"/>
    </xf>
    <xf numFmtId="0" fontId="18" fillId="3" borderId="9" xfId="0" applyFont="1" applyFill="1" applyBorder="1" applyAlignment="1" applyProtection="1">
      <alignment horizontal="center" vertical="center" wrapText="1" shrinkToFit="1"/>
      <protection locked="0"/>
    </xf>
    <xf numFmtId="176" fontId="15" fillId="0" borderId="11" xfId="0" applyNumberFormat="1" applyFont="1" applyBorder="1" applyAlignment="1" applyProtection="1">
      <alignment horizontal="center" vertical="center" shrinkToFit="1"/>
      <protection locked="0"/>
    </xf>
    <xf numFmtId="176" fontId="18" fillId="3" borderId="19" xfId="0" applyNumberFormat="1" applyFont="1" applyFill="1" applyBorder="1" applyAlignment="1" applyProtection="1">
      <alignment horizontal="center" vertical="center" wrapText="1" shrinkToFit="1"/>
      <protection locked="0"/>
    </xf>
    <xf numFmtId="178" fontId="18" fillId="3" borderId="9" xfId="0" applyNumberFormat="1" applyFont="1" applyFill="1" applyBorder="1" applyAlignment="1" applyProtection="1">
      <alignment horizontal="center" vertical="center" wrapText="1" shrinkToFit="1"/>
      <protection locked="0"/>
    </xf>
    <xf numFmtId="176" fontId="13" fillId="0" borderId="8" xfId="0" applyNumberFormat="1" applyFont="1" applyBorder="1" applyAlignment="1">
      <alignment horizontal="center" vertical="center" shrinkToFit="1"/>
    </xf>
    <xf numFmtId="176" fontId="13" fillId="3" borderId="25" xfId="0" applyNumberFormat="1" applyFont="1" applyFill="1" applyBorder="1" applyAlignment="1" applyProtection="1">
      <alignment horizontal="center" vertical="center" shrinkToFit="1"/>
      <protection locked="0"/>
    </xf>
    <xf numFmtId="176" fontId="13" fillId="3" borderId="26" xfId="0" applyNumberFormat="1" applyFont="1" applyFill="1" applyBorder="1" applyAlignment="1" applyProtection="1">
      <alignment horizontal="center" vertical="center" shrinkToFit="1"/>
      <protection locked="0"/>
    </xf>
    <xf numFmtId="176" fontId="13" fillId="3" borderId="27" xfId="0" applyNumberFormat="1" applyFont="1" applyFill="1" applyBorder="1" applyAlignment="1" applyProtection="1">
      <alignment horizontal="center" vertical="center" shrinkToFit="1"/>
      <protection locked="0"/>
    </xf>
    <xf numFmtId="176" fontId="13" fillId="3" borderId="28" xfId="0" applyNumberFormat="1" applyFont="1" applyFill="1" applyBorder="1" applyAlignment="1" applyProtection="1">
      <alignment horizontal="center" vertical="center" shrinkToFit="1"/>
      <protection locked="0"/>
    </xf>
    <xf numFmtId="176" fontId="13" fillId="3" borderId="29" xfId="0" applyNumberFormat="1" applyFont="1" applyFill="1" applyBorder="1" applyAlignment="1" applyProtection="1">
      <alignment horizontal="center" vertical="center" shrinkToFit="1"/>
      <protection locked="0"/>
    </xf>
    <xf numFmtId="176" fontId="13" fillId="3" borderId="30" xfId="0" applyNumberFormat="1" applyFont="1" applyFill="1" applyBorder="1" applyAlignment="1" applyProtection="1">
      <alignment horizontal="center" vertical="center" shrinkToFit="1"/>
      <protection locked="0"/>
    </xf>
    <xf numFmtId="178" fontId="13" fillId="3" borderId="9" xfId="0" applyNumberFormat="1" applyFont="1" applyFill="1" applyBorder="1" applyAlignment="1" applyProtection="1">
      <alignment horizontal="center" vertical="center" shrinkToFit="1"/>
      <protection locked="0"/>
    </xf>
    <xf numFmtId="176" fontId="13" fillId="3" borderId="9" xfId="0" applyNumberFormat="1" applyFont="1" applyFill="1" applyBorder="1" applyAlignment="1" applyProtection="1">
      <alignment horizontal="center" vertical="center" shrinkToFit="1"/>
      <protection locked="0"/>
    </xf>
    <xf numFmtId="176" fontId="13" fillId="3" borderId="19" xfId="0" applyNumberFormat="1" applyFont="1" applyFill="1" applyBorder="1" applyAlignment="1" applyProtection="1">
      <alignment horizontal="center" vertical="center" shrinkToFit="1"/>
      <protection locked="0"/>
    </xf>
    <xf numFmtId="178" fontId="13" fillId="3" borderId="33" xfId="0" applyNumberFormat="1" applyFont="1" applyFill="1" applyBorder="1" applyAlignment="1" applyProtection="1">
      <alignment horizontal="center" vertical="center" shrinkToFit="1"/>
      <protection locked="0"/>
    </xf>
    <xf numFmtId="178" fontId="13" fillId="3" borderId="34" xfId="0" applyNumberFormat="1" applyFont="1" applyFill="1" applyBorder="1" applyAlignment="1" applyProtection="1">
      <alignment horizontal="center" vertical="center" shrinkToFit="1"/>
      <protection locked="0"/>
    </xf>
    <xf numFmtId="178" fontId="13" fillId="3" borderId="35" xfId="0" applyNumberFormat="1" applyFont="1" applyFill="1" applyBorder="1" applyAlignment="1" applyProtection="1">
      <alignment horizontal="center" vertical="center" shrinkToFit="1"/>
      <protection locked="0"/>
    </xf>
    <xf numFmtId="176" fontId="13" fillId="0" borderId="3" xfId="0" applyNumberFormat="1" applyFont="1" applyBorder="1" applyAlignment="1" applyProtection="1">
      <alignment horizontal="center" vertical="center" shrinkToFit="1"/>
      <protection locked="0"/>
    </xf>
    <xf numFmtId="176" fontId="13" fillId="0" borderId="24" xfId="0" applyNumberFormat="1" applyFont="1" applyBorder="1" applyAlignment="1" applyProtection="1">
      <alignment horizontal="center" vertical="center" shrinkToFit="1"/>
      <protection locked="0"/>
    </xf>
    <xf numFmtId="176" fontId="13" fillId="0" borderId="4" xfId="0" applyNumberFormat="1" applyFont="1" applyBorder="1" applyAlignment="1" applyProtection="1">
      <alignment horizontal="center" vertical="center" shrinkToFit="1"/>
      <protection locked="0"/>
    </xf>
    <xf numFmtId="176" fontId="14" fillId="0" borderId="20" xfId="0" applyNumberFormat="1" applyFont="1" applyBorder="1" applyAlignment="1">
      <alignment horizontal="center" vertical="center" wrapText="1" shrinkToFit="1"/>
    </xf>
    <xf numFmtId="176" fontId="14" fillId="0" borderId="21" xfId="0" applyNumberFormat="1" applyFont="1" applyBorder="1" applyAlignment="1">
      <alignment horizontal="center" vertical="center" wrapText="1" shrinkToFit="1"/>
    </xf>
    <xf numFmtId="176" fontId="17" fillId="3" borderId="9" xfId="0" applyNumberFormat="1" applyFont="1" applyFill="1" applyBorder="1" applyAlignment="1" applyProtection="1">
      <alignment horizontal="center" vertical="center" wrapText="1" shrinkToFit="1"/>
      <protection locked="0"/>
    </xf>
    <xf numFmtId="176" fontId="17" fillId="3" borderId="32" xfId="0" applyNumberFormat="1" applyFont="1" applyFill="1" applyBorder="1" applyAlignment="1" applyProtection="1">
      <alignment horizontal="center" vertical="center" wrapText="1" shrinkToFit="1"/>
      <protection locked="0"/>
    </xf>
    <xf numFmtId="58" fontId="13" fillId="3" borderId="9" xfId="0" applyNumberFormat="1" applyFont="1" applyFill="1" applyBorder="1" applyAlignment="1" applyProtection="1">
      <alignment horizontal="center" vertical="center" shrinkToFit="1"/>
      <protection locked="0"/>
    </xf>
    <xf numFmtId="0" fontId="13" fillId="3" borderId="9" xfId="0" applyFont="1" applyFill="1" applyBorder="1" applyAlignment="1" applyProtection="1">
      <alignment horizontal="center" vertical="center" shrinkToFit="1"/>
      <protection locked="0"/>
    </xf>
    <xf numFmtId="176" fontId="13" fillId="0" borderId="4" xfId="0" applyNumberFormat="1" applyFont="1" applyBorder="1" applyAlignment="1">
      <alignment horizontal="center" vertical="center" shrinkToFit="1"/>
    </xf>
    <xf numFmtId="176" fontId="13" fillId="0" borderId="3" xfId="0" applyNumberFormat="1" applyFont="1" applyBorder="1" applyAlignment="1">
      <alignment horizontal="center" vertical="center" shrinkToFit="1"/>
    </xf>
    <xf numFmtId="176" fontId="13" fillId="3" borderId="32" xfId="0" applyNumberFormat="1" applyFont="1" applyFill="1" applyBorder="1" applyAlignment="1" applyProtection="1">
      <alignment horizontal="center" vertical="center" shrinkToFit="1"/>
      <protection locked="0"/>
    </xf>
    <xf numFmtId="176" fontId="13" fillId="13" borderId="8" xfId="0" applyNumberFormat="1" applyFont="1" applyFill="1" applyBorder="1" applyAlignment="1">
      <alignment horizontal="center" vertical="center" shrinkToFit="1"/>
    </xf>
    <xf numFmtId="176" fontId="13" fillId="7" borderId="8" xfId="0" applyNumberFormat="1" applyFont="1" applyFill="1" applyBorder="1" applyAlignment="1">
      <alignment horizontal="center" vertical="center" shrinkToFit="1"/>
    </xf>
    <xf numFmtId="176" fontId="13" fillId="7" borderId="5" xfId="0" applyNumberFormat="1" applyFont="1" applyFill="1" applyBorder="1" applyAlignment="1">
      <alignment vertical="center" shrinkToFit="1"/>
    </xf>
    <xf numFmtId="176" fontId="13" fillId="7" borderId="10" xfId="0" applyNumberFormat="1" applyFont="1" applyFill="1" applyBorder="1" applyAlignment="1">
      <alignment vertical="center" shrinkToFit="1"/>
    </xf>
    <xf numFmtId="176" fontId="13" fillId="0" borderId="1" xfId="0" applyNumberFormat="1" applyFont="1" applyBorder="1" applyAlignment="1">
      <alignment horizontal="center" vertical="center" textRotation="255" shrinkToFit="1"/>
    </xf>
    <xf numFmtId="176" fontId="13" fillId="0" borderId="7" xfId="0" applyNumberFormat="1" applyFont="1" applyBorder="1" applyAlignment="1">
      <alignment horizontal="center" vertical="center" textRotation="255" shrinkToFit="1"/>
    </xf>
    <xf numFmtId="176" fontId="13" fillId="0" borderId="24" xfId="0" applyNumberFormat="1" applyFont="1" applyBorder="1" applyAlignment="1">
      <alignment horizontal="center" vertical="center" textRotation="255" shrinkToFit="1"/>
    </xf>
    <xf numFmtId="49" fontId="13" fillId="3" borderId="19" xfId="0" applyNumberFormat="1" applyFont="1" applyFill="1" applyBorder="1" applyAlignment="1" applyProtection="1">
      <alignment horizontal="center" vertical="center" shrinkToFit="1"/>
      <protection locked="0"/>
    </xf>
    <xf numFmtId="49" fontId="13" fillId="3" borderId="9" xfId="0" applyNumberFormat="1" applyFont="1" applyFill="1" applyBorder="1" applyAlignment="1" applyProtection="1">
      <alignment horizontal="center" vertical="center" shrinkToFit="1"/>
      <protection locked="0"/>
    </xf>
    <xf numFmtId="49" fontId="13" fillId="3" borderId="32" xfId="0" applyNumberFormat="1" applyFont="1" applyFill="1" applyBorder="1" applyAlignment="1" applyProtection="1">
      <alignment horizontal="center" vertical="center" shrinkToFit="1"/>
      <protection locked="0"/>
    </xf>
    <xf numFmtId="176" fontId="13" fillId="6" borderId="5" xfId="0" applyNumberFormat="1" applyFont="1" applyFill="1" applyBorder="1" applyAlignment="1">
      <alignment vertical="center" shrinkToFit="1"/>
    </xf>
    <xf numFmtId="176" fontId="13" fillId="6" borderId="8" xfId="0" applyNumberFormat="1" applyFont="1" applyFill="1" applyBorder="1" applyAlignment="1">
      <alignment vertical="center" shrinkToFit="1"/>
    </xf>
    <xf numFmtId="176" fontId="13" fillId="0" borderId="11" xfId="0" applyNumberFormat="1" applyFont="1" applyBorder="1" applyAlignment="1" applyProtection="1">
      <alignment horizontal="center" vertical="center" shrinkToFit="1"/>
      <protection locked="0"/>
    </xf>
    <xf numFmtId="176" fontId="13" fillId="0" borderId="31" xfId="0" applyNumberFormat="1" applyFont="1" applyBorder="1" applyAlignment="1" applyProtection="1">
      <alignment horizontal="center" vertical="center" shrinkToFit="1"/>
      <protection locked="0"/>
    </xf>
    <xf numFmtId="176" fontId="21" fillId="5" borderId="10" xfId="0" applyNumberFormat="1" applyFont="1" applyFill="1" applyBorder="1" applyAlignment="1">
      <alignment horizontal="center" vertical="center" shrinkToFit="1"/>
    </xf>
    <xf numFmtId="176" fontId="21" fillId="5" borderId="22" xfId="0" applyNumberFormat="1" applyFont="1" applyFill="1" applyBorder="1" applyAlignment="1">
      <alignment horizontal="center" vertical="center" shrinkToFit="1"/>
    </xf>
    <xf numFmtId="176" fontId="13" fillId="6" borderId="1" xfId="0" applyNumberFormat="1" applyFont="1" applyFill="1" applyBorder="1" applyAlignment="1">
      <alignment horizontal="center" vertical="center" shrinkToFit="1"/>
    </xf>
    <xf numFmtId="176" fontId="13" fillId="6" borderId="12" xfId="0" applyNumberFormat="1" applyFont="1" applyFill="1" applyBorder="1" applyAlignment="1">
      <alignment horizontal="center" vertical="center" shrinkToFit="1"/>
    </xf>
    <xf numFmtId="176" fontId="13" fillId="6" borderId="13" xfId="0" applyNumberFormat="1" applyFont="1" applyFill="1" applyBorder="1" applyAlignment="1">
      <alignment horizontal="center" vertical="center" shrinkToFit="1"/>
    </xf>
    <xf numFmtId="176" fontId="13" fillId="6" borderId="7" xfId="0" applyNumberFormat="1" applyFont="1" applyFill="1" applyBorder="1" applyAlignment="1">
      <alignment horizontal="center" vertical="center" shrinkToFit="1"/>
    </xf>
    <xf numFmtId="176" fontId="13" fillId="6" borderId="11" xfId="0" applyNumberFormat="1" applyFont="1" applyFill="1" applyBorder="1" applyAlignment="1">
      <alignment horizontal="center" vertical="center" shrinkToFit="1"/>
    </xf>
    <xf numFmtId="176" fontId="13" fillId="6" borderId="31" xfId="0" applyNumberFormat="1" applyFont="1" applyFill="1" applyBorder="1" applyAlignment="1">
      <alignment horizontal="center" vertical="center" shrinkToFit="1"/>
    </xf>
    <xf numFmtId="176" fontId="13" fillId="0" borderId="0" xfId="0" applyNumberFormat="1" applyFont="1" applyAlignment="1" applyProtection="1">
      <alignment horizontal="center" vertical="center" textRotation="255" shrinkToFit="1"/>
      <protection locked="0"/>
    </xf>
    <xf numFmtId="176" fontId="12" fillId="0" borderId="5" xfId="0" applyNumberFormat="1" applyFont="1" applyBorder="1" applyAlignment="1">
      <alignment horizontal="center" vertical="center" shrinkToFit="1"/>
    </xf>
    <xf numFmtId="176" fontId="12" fillId="0" borderId="8" xfId="0" applyNumberFormat="1" applyFont="1" applyBorder="1" applyAlignment="1">
      <alignment horizontal="center" vertical="center" shrinkToFit="1"/>
    </xf>
    <xf numFmtId="176" fontId="13" fillId="4" borderId="5" xfId="0" applyNumberFormat="1" applyFont="1" applyFill="1" applyBorder="1" applyAlignment="1">
      <alignment horizontal="center" vertical="center" shrinkToFit="1"/>
    </xf>
    <xf numFmtId="176" fontId="13" fillId="4" borderId="10" xfId="0" applyNumberFormat="1" applyFont="1" applyFill="1" applyBorder="1" applyAlignment="1">
      <alignment horizontal="center" vertical="center" shrinkToFit="1"/>
    </xf>
    <xf numFmtId="176" fontId="13" fillId="0" borderId="10" xfId="0" applyNumberFormat="1" applyFont="1" applyBorder="1" applyAlignment="1">
      <alignment horizontal="center" vertical="center" shrinkToFit="1"/>
    </xf>
    <xf numFmtId="176" fontId="13" fillId="0" borderId="5" xfId="0" applyNumberFormat="1" applyFont="1" applyBorder="1" applyAlignment="1">
      <alignment horizontal="center" vertical="center" shrinkToFit="1"/>
    </xf>
    <xf numFmtId="176" fontId="13" fillId="0" borderId="7" xfId="0" applyNumberFormat="1" applyFont="1" applyBorder="1" applyAlignment="1">
      <alignment horizontal="center" vertical="center" shrinkToFit="1"/>
    </xf>
    <xf numFmtId="176" fontId="13" fillId="3" borderId="5" xfId="0" applyNumberFormat="1" applyFont="1" applyFill="1" applyBorder="1" applyAlignment="1">
      <alignment horizontal="center" vertical="center" shrinkToFit="1"/>
    </xf>
    <xf numFmtId="176" fontId="21" fillId="4" borderId="5" xfId="0" applyNumberFormat="1" applyFont="1" applyFill="1" applyBorder="1" applyAlignment="1">
      <alignment horizontal="center" vertical="center" shrinkToFit="1"/>
    </xf>
    <xf numFmtId="176" fontId="21" fillId="4" borderId="10" xfId="0" applyNumberFormat="1" applyFont="1" applyFill="1" applyBorder="1" applyAlignment="1">
      <alignment horizontal="center" vertical="center" shrinkToFit="1"/>
    </xf>
    <xf numFmtId="176" fontId="13" fillId="3" borderId="69" xfId="0" applyNumberFormat="1" applyFont="1" applyFill="1" applyBorder="1" applyAlignment="1" applyProtection="1">
      <alignment horizontal="center" vertical="center" shrinkToFit="1"/>
      <protection locked="0"/>
    </xf>
    <xf numFmtId="176" fontId="13" fillId="3" borderId="70" xfId="0" applyNumberFormat="1" applyFont="1" applyFill="1" applyBorder="1" applyAlignment="1" applyProtection="1">
      <alignment horizontal="center" vertical="center" shrinkToFit="1"/>
      <protection locked="0"/>
    </xf>
    <xf numFmtId="176" fontId="13" fillId="3" borderId="71" xfId="0" applyNumberFormat="1" applyFont="1" applyFill="1" applyBorder="1" applyAlignment="1" applyProtection="1">
      <alignment horizontal="center" vertical="center" shrinkToFit="1"/>
      <protection locked="0"/>
    </xf>
    <xf numFmtId="176" fontId="13" fillId="3" borderId="73" xfId="0" applyNumberFormat="1" applyFont="1" applyFill="1" applyBorder="1" applyAlignment="1" applyProtection="1">
      <alignment horizontal="center" vertical="center" shrinkToFit="1"/>
      <protection locked="0"/>
    </xf>
    <xf numFmtId="176" fontId="13" fillId="3" borderId="55" xfId="0" applyNumberFormat="1" applyFont="1" applyFill="1" applyBorder="1" applyAlignment="1" applyProtection="1">
      <alignment horizontal="center" vertical="center" shrinkToFit="1"/>
      <protection locked="0"/>
    </xf>
    <xf numFmtId="176" fontId="13" fillId="3" borderId="77" xfId="0" applyNumberFormat="1" applyFont="1" applyFill="1" applyBorder="1" applyAlignment="1" applyProtection="1">
      <alignment horizontal="center" vertical="center" shrinkToFit="1"/>
      <protection locked="0"/>
    </xf>
    <xf numFmtId="176" fontId="13" fillId="0" borderId="46" xfId="0" applyNumberFormat="1" applyFont="1" applyBorder="1" applyAlignment="1">
      <alignment horizontal="center" vertical="center" shrinkToFit="1"/>
    </xf>
    <xf numFmtId="176" fontId="13" fillId="0" borderId="0" xfId="0" applyNumberFormat="1" applyFont="1" applyAlignment="1">
      <alignment horizontal="center" vertical="center" shrinkToFit="1"/>
    </xf>
    <xf numFmtId="176" fontId="13" fillId="0" borderId="15" xfId="0" applyNumberFormat="1" applyFont="1" applyBorder="1" applyAlignment="1">
      <alignment horizontal="center" vertical="center" shrinkToFit="1"/>
    </xf>
    <xf numFmtId="176" fontId="13" fillId="0" borderId="38" xfId="0" applyNumberFormat="1" applyFont="1" applyBorder="1" applyAlignment="1">
      <alignment horizontal="center" vertical="center" shrinkToFit="1"/>
    </xf>
    <xf numFmtId="0" fontId="5" fillId="10" borderId="6" xfId="0" applyFont="1" applyFill="1" applyBorder="1" applyAlignment="1">
      <alignment horizontal="center" vertical="center" shrinkToFit="1"/>
    </xf>
    <xf numFmtId="0" fontId="5" fillId="10" borderId="39" xfId="0" applyFont="1" applyFill="1" applyBorder="1" applyAlignment="1">
      <alignment horizontal="center" vertical="center" shrinkToFit="1"/>
    </xf>
    <xf numFmtId="176" fontId="13" fillId="3" borderId="74" xfId="0" applyNumberFormat="1" applyFont="1" applyFill="1" applyBorder="1" applyAlignment="1" applyProtection="1">
      <alignment horizontal="center" vertical="center" shrinkToFit="1"/>
      <protection locked="0"/>
    </xf>
    <xf numFmtId="176" fontId="13" fillId="3" borderId="75" xfId="0" applyNumberFormat="1" applyFont="1" applyFill="1" applyBorder="1" applyAlignment="1" applyProtection="1">
      <alignment horizontal="center" vertical="center" shrinkToFit="1"/>
      <protection locked="0"/>
    </xf>
    <xf numFmtId="176" fontId="13" fillId="3" borderId="76" xfId="0" applyNumberFormat="1" applyFont="1" applyFill="1" applyBorder="1" applyAlignment="1" applyProtection="1">
      <alignment horizontal="center" vertical="center" shrinkToFit="1"/>
      <protection locked="0"/>
    </xf>
    <xf numFmtId="176" fontId="13" fillId="3" borderId="72" xfId="0" applyNumberFormat="1" applyFont="1" applyFill="1" applyBorder="1" applyAlignment="1" applyProtection="1">
      <alignment horizontal="center" vertical="center" shrinkToFit="1"/>
      <protection locked="0"/>
    </xf>
    <xf numFmtId="0" fontId="20" fillId="0" borderId="5" xfId="0" applyFont="1" applyBorder="1" applyAlignment="1">
      <alignment horizontal="left" vertical="center" shrinkToFit="1"/>
    </xf>
    <xf numFmtId="0" fontId="20" fillId="0" borderId="10" xfId="0" applyFont="1" applyBorder="1" applyAlignment="1">
      <alignment horizontal="left" vertical="center" shrinkToFit="1"/>
    </xf>
    <xf numFmtId="176" fontId="13" fillId="8" borderId="5" xfId="0" applyNumberFormat="1" applyFont="1" applyFill="1" applyBorder="1" applyAlignment="1">
      <alignment vertical="center" shrinkToFit="1"/>
    </xf>
    <xf numFmtId="176" fontId="13" fillId="0" borderId="24" xfId="0" applyNumberFormat="1" applyFont="1" applyBorder="1" applyAlignment="1">
      <alignment horizontal="center" vertical="center" shrinkToFit="1"/>
    </xf>
    <xf numFmtId="0" fontId="5" fillId="0" borderId="2" xfId="0" applyFont="1" applyBorder="1" applyAlignment="1">
      <alignment horizontal="center" vertical="center" wrapText="1" shrinkToFit="1"/>
    </xf>
    <xf numFmtId="0" fontId="5" fillId="0" borderId="41" xfId="0" applyFont="1" applyBorder="1" applyAlignment="1">
      <alignment horizontal="center" vertical="center" wrapText="1" shrinkToFit="1"/>
    </xf>
    <xf numFmtId="176" fontId="13" fillId="0" borderId="24" xfId="0" applyNumberFormat="1" applyFont="1" applyBorder="1" applyAlignment="1">
      <alignment vertical="center" shrinkToFit="1"/>
    </xf>
    <xf numFmtId="176" fontId="13" fillId="0" borderId="15" xfId="0" applyNumberFormat="1" applyFont="1" applyBorder="1" applyAlignment="1">
      <alignment vertical="center" shrinkToFit="1"/>
    </xf>
    <xf numFmtId="0" fontId="5" fillId="0" borderId="6" xfId="0" applyFont="1" applyBorder="1" applyAlignment="1">
      <alignment horizontal="center" vertical="center" shrinkToFit="1"/>
    </xf>
    <xf numFmtId="0" fontId="5" fillId="0" borderId="39" xfId="0" applyFont="1" applyBorder="1" applyAlignment="1">
      <alignment horizontal="center" vertical="center" shrinkToFit="1"/>
    </xf>
    <xf numFmtId="0" fontId="5" fillId="0" borderId="3" xfId="0" applyFont="1" applyBorder="1" applyAlignment="1">
      <alignment vertical="center" shrinkToFit="1"/>
    </xf>
    <xf numFmtId="0" fontId="5" fillId="0" borderId="24" xfId="0" applyFont="1" applyBorder="1" applyAlignment="1">
      <alignment vertical="center" shrinkToFit="1"/>
    </xf>
    <xf numFmtId="0" fontId="5" fillId="0" borderId="4" xfId="0" applyFont="1" applyBorder="1" applyAlignment="1">
      <alignment vertical="center" shrinkToFit="1"/>
    </xf>
    <xf numFmtId="176" fontId="13" fillId="0" borderId="45" xfId="0" applyNumberFormat="1" applyFont="1" applyBorder="1" applyAlignment="1">
      <alignment vertical="center" shrinkToFit="1"/>
    </xf>
    <xf numFmtId="176" fontId="13" fillId="0" borderId="11" xfId="0" applyNumberFormat="1" applyFont="1" applyBorder="1" applyAlignment="1">
      <alignment vertical="center" shrinkToFit="1"/>
    </xf>
    <xf numFmtId="176" fontId="13" fillId="0" borderId="31" xfId="0" applyNumberFormat="1" applyFont="1" applyBorder="1" applyAlignment="1">
      <alignment vertical="center" shrinkToFit="1"/>
    </xf>
    <xf numFmtId="0" fontId="13" fillId="0" borderId="10" xfId="0" applyFont="1" applyBorder="1" applyAlignment="1">
      <alignment horizontal="center" vertical="center" shrinkToFit="1"/>
    </xf>
    <xf numFmtId="176" fontId="15" fillId="0" borderId="0" xfId="0" applyNumberFormat="1" applyFont="1" applyAlignment="1" applyProtection="1">
      <alignment horizontal="center" vertical="center" shrinkToFit="1"/>
      <protection locked="0"/>
    </xf>
    <xf numFmtId="0" fontId="5" fillId="0" borderId="10" xfId="0" applyFont="1" applyBorder="1" applyAlignment="1">
      <alignment horizontal="center" vertical="center" shrinkToFit="1"/>
    </xf>
    <xf numFmtId="176" fontId="13" fillId="0" borderId="46" xfId="0" applyNumberFormat="1" applyFont="1" applyBorder="1" applyAlignment="1">
      <alignment vertical="center" shrinkToFit="1"/>
    </xf>
    <xf numFmtId="176" fontId="13" fillId="0" borderId="0" xfId="0" applyNumberFormat="1" applyFont="1" applyAlignment="1">
      <alignment vertical="center" shrinkToFit="1"/>
    </xf>
    <xf numFmtId="176" fontId="13" fillId="9" borderId="42" xfId="0" applyNumberFormat="1" applyFont="1" applyFill="1" applyBorder="1" applyAlignment="1" applyProtection="1">
      <alignment horizontal="center" vertical="center" shrinkToFit="1"/>
      <protection locked="0"/>
    </xf>
    <xf numFmtId="176" fontId="13" fillId="9" borderId="43" xfId="0" applyNumberFormat="1" applyFont="1" applyFill="1" applyBorder="1" applyAlignment="1" applyProtection="1">
      <alignment horizontal="center" vertical="center" shrinkToFit="1"/>
      <protection locked="0"/>
    </xf>
    <xf numFmtId="176" fontId="13" fillId="9" borderId="44" xfId="0" applyNumberFormat="1" applyFont="1" applyFill="1" applyBorder="1" applyAlignment="1" applyProtection="1">
      <alignment horizontal="center" vertical="center" shrinkToFit="1"/>
      <protection locked="0"/>
    </xf>
    <xf numFmtId="176" fontId="13" fillId="19" borderId="10" xfId="0" applyNumberFormat="1" applyFont="1" applyFill="1" applyBorder="1" applyAlignment="1">
      <alignment horizontal="center" vertical="center" shrinkToFit="1"/>
    </xf>
    <xf numFmtId="176" fontId="13" fillId="19" borderId="5" xfId="0" applyNumberFormat="1" applyFont="1" applyFill="1" applyBorder="1" applyAlignment="1">
      <alignment horizontal="center" vertical="center" shrinkToFit="1"/>
    </xf>
    <xf numFmtId="176" fontId="13" fillId="9" borderId="5" xfId="0" applyNumberFormat="1" applyFont="1" applyFill="1" applyBorder="1" applyAlignment="1">
      <alignment vertical="center" shrinkToFit="1"/>
    </xf>
    <xf numFmtId="0" fontId="5" fillId="0" borderId="10" xfId="0" applyFont="1" applyBorder="1" applyAlignment="1">
      <alignment horizontal="center" vertical="center"/>
    </xf>
    <xf numFmtId="176" fontId="13" fillId="18" borderId="10" xfId="0" applyNumberFormat="1" applyFont="1" applyFill="1" applyBorder="1" applyAlignment="1">
      <alignment horizontal="center" vertical="center" shrinkToFit="1"/>
    </xf>
    <xf numFmtId="176" fontId="13" fillId="18" borderId="5" xfId="0" applyNumberFormat="1" applyFont="1" applyFill="1" applyBorder="1" applyAlignment="1">
      <alignment horizontal="center" vertical="center" shrinkToFit="1"/>
    </xf>
    <xf numFmtId="176" fontId="13" fillId="17" borderId="10" xfId="0" applyNumberFormat="1" applyFont="1" applyFill="1" applyBorder="1" applyAlignment="1">
      <alignment horizontal="center" vertical="center" shrinkToFit="1"/>
    </xf>
    <xf numFmtId="176" fontId="13" fillId="17" borderId="5" xfId="0" applyNumberFormat="1" applyFont="1" applyFill="1" applyBorder="1" applyAlignment="1">
      <alignment horizontal="center" vertical="center" shrinkToFit="1"/>
    </xf>
    <xf numFmtId="0" fontId="5" fillId="0" borderId="47"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39" xfId="0" applyFont="1" applyBorder="1" applyAlignment="1">
      <alignment horizontal="center" vertical="center" shrinkToFit="1"/>
    </xf>
    <xf numFmtId="176" fontId="13" fillId="9" borderId="40" xfId="0" applyNumberFormat="1" applyFont="1" applyFill="1" applyBorder="1" applyAlignment="1" applyProtection="1">
      <alignment horizontal="center" vertical="center" shrinkToFit="1"/>
      <protection locked="0"/>
    </xf>
    <xf numFmtId="176" fontId="13" fillId="9" borderId="36" xfId="0" applyNumberFormat="1" applyFont="1" applyFill="1" applyBorder="1" applyAlignment="1" applyProtection="1">
      <alignment horizontal="center" vertical="center" shrinkToFit="1"/>
      <protection locked="0"/>
    </xf>
    <xf numFmtId="176" fontId="13" fillId="9" borderId="37" xfId="0" applyNumberFormat="1" applyFont="1" applyFill="1" applyBorder="1" applyAlignment="1" applyProtection="1">
      <alignment horizontal="center" vertical="center" shrinkToFit="1"/>
      <protection locked="0"/>
    </xf>
    <xf numFmtId="0" fontId="5" fillId="10" borderId="2" xfId="0" applyFont="1" applyFill="1" applyBorder="1" applyAlignment="1">
      <alignment horizontal="center" vertical="center" wrapText="1" shrinkToFit="1"/>
    </xf>
    <xf numFmtId="0" fontId="5" fillId="10" borderId="41" xfId="0" applyFont="1" applyFill="1" applyBorder="1" applyAlignment="1">
      <alignment horizontal="center" vertical="center" wrapText="1" shrinkToFit="1"/>
    </xf>
    <xf numFmtId="176" fontId="13" fillId="0" borderId="11" xfId="0" applyNumberFormat="1" applyFont="1" applyBorder="1" applyAlignment="1">
      <alignment horizontal="center" vertical="center" shrinkToFit="1"/>
    </xf>
    <xf numFmtId="176" fontId="13" fillId="0" borderId="31" xfId="0" applyNumberFormat="1" applyFont="1" applyBorder="1" applyAlignment="1">
      <alignment horizontal="center" vertical="center" shrinkToFit="1"/>
    </xf>
    <xf numFmtId="0" fontId="5" fillId="0" borderId="2" xfId="0" applyFont="1" applyBorder="1" applyAlignment="1">
      <alignment horizontal="center" vertical="center" shrinkToFit="1"/>
    </xf>
    <xf numFmtId="0" fontId="5" fillId="0" borderId="41" xfId="0" applyFont="1" applyBorder="1" applyAlignment="1">
      <alignment horizontal="center" vertical="center" shrinkToFit="1"/>
    </xf>
    <xf numFmtId="176" fontId="13" fillId="8" borderId="5" xfId="0" applyNumberFormat="1" applyFont="1" applyFill="1" applyBorder="1" applyAlignment="1">
      <alignment horizontal="center" vertical="center" shrinkToFit="1"/>
    </xf>
    <xf numFmtId="176" fontId="13" fillId="0" borderId="14" xfId="0" applyNumberFormat="1" applyFont="1" applyBorder="1" applyAlignment="1" applyProtection="1">
      <alignment horizontal="center" vertical="center" textRotation="255" shrinkToFit="1"/>
      <protection locked="0"/>
    </xf>
    <xf numFmtId="176" fontId="13" fillId="4" borderId="48" xfId="0" applyNumberFormat="1" applyFont="1" applyFill="1" applyBorder="1" applyAlignment="1" applyProtection="1">
      <alignment horizontal="center" vertical="center" shrinkToFit="1"/>
      <protection locked="0"/>
    </xf>
    <xf numFmtId="176" fontId="13" fillId="4" borderId="34" xfId="0" applyNumberFormat="1" applyFont="1" applyFill="1" applyBorder="1" applyAlignment="1" applyProtection="1">
      <alignment horizontal="center" vertical="center" shrinkToFit="1"/>
      <protection locked="0"/>
    </xf>
    <xf numFmtId="176" fontId="13" fillId="4" borderId="49" xfId="0" applyNumberFormat="1" applyFont="1" applyFill="1" applyBorder="1" applyAlignment="1" applyProtection="1">
      <alignment horizontal="center" vertical="center" shrinkToFit="1"/>
      <protection locked="0"/>
    </xf>
    <xf numFmtId="176" fontId="13" fillId="8" borderId="3" xfId="0" applyNumberFormat="1" applyFont="1" applyFill="1" applyBorder="1" applyAlignment="1">
      <alignment horizontal="center" vertical="center" shrinkToFit="1"/>
    </xf>
    <xf numFmtId="176" fontId="13" fillId="8" borderId="24" xfId="0" applyNumberFormat="1" applyFont="1" applyFill="1" applyBorder="1" applyAlignment="1">
      <alignment horizontal="center" vertical="center" shrinkToFit="1"/>
    </xf>
    <xf numFmtId="176" fontId="13" fillId="8" borderId="48" xfId="0" applyNumberFormat="1" applyFont="1" applyFill="1" applyBorder="1" applyAlignment="1" applyProtection="1">
      <alignment horizontal="center" vertical="center" shrinkToFit="1"/>
      <protection locked="0"/>
    </xf>
    <xf numFmtId="176" fontId="13" fillId="8" borderId="34" xfId="0" applyNumberFormat="1" applyFont="1" applyFill="1" applyBorder="1" applyAlignment="1" applyProtection="1">
      <alignment horizontal="center" vertical="center" shrinkToFit="1"/>
      <protection locked="0"/>
    </xf>
    <xf numFmtId="176" fontId="13" fillId="8" borderId="49" xfId="0" applyNumberFormat="1" applyFont="1" applyFill="1" applyBorder="1" applyAlignment="1" applyProtection="1">
      <alignment horizontal="center" vertical="center" shrinkToFit="1"/>
      <protection locked="0"/>
    </xf>
    <xf numFmtId="176" fontId="13" fillId="4" borderId="3" xfId="0" applyNumberFormat="1" applyFont="1" applyFill="1" applyBorder="1" applyAlignment="1">
      <alignment horizontal="center" vertical="center" shrinkToFit="1"/>
    </xf>
    <xf numFmtId="176" fontId="13" fillId="4" borderId="24" xfId="0" applyNumberFormat="1" applyFont="1" applyFill="1" applyBorder="1" applyAlignment="1">
      <alignment horizontal="center" vertical="center" shrinkToFit="1"/>
    </xf>
    <xf numFmtId="176" fontId="13" fillId="11" borderId="3" xfId="0" applyNumberFormat="1" applyFont="1" applyFill="1" applyBorder="1" applyAlignment="1">
      <alignment horizontal="center" vertical="center" shrinkToFit="1"/>
    </xf>
    <xf numFmtId="176" fontId="13" fillId="11" borderId="24" xfId="0" applyNumberFormat="1" applyFont="1" applyFill="1" applyBorder="1" applyAlignment="1">
      <alignment horizontal="center" vertical="center" shrinkToFit="1"/>
    </xf>
    <xf numFmtId="176" fontId="13" fillId="11" borderId="5" xfId="0" applyNumberFormat="1" applyFont="1" applyFill="1" applyBorder="1" applyAlignment="1">
      <alignment horizontal="center" vertical="center" shrinkToFit="1"/>
    </xf>
    <xf numFmtId="176" fontId="13" fillId="11" borderId="48" xfId="0" applyNumberFormat="1" applyFont="1" applyFill="1" applyBorder="1" applyAlignment="1" applyProtection="1">
      <alignment horizontal="center" vertical="center" shrinkToFit="1"/>
      <protection locked="0"/>
    </xf>
    <xf numFmtId="176" fontId="13" fillId="11" borderId="34" xfId="0" applyNumberFormat="1" applyFont="1" applyFill="1" applyBorder="1" applyAlignment="1" applyProtection="1">
      <alignment horizontal="center" vertical="center" shrinkToFit="1"/>
      <protection locked="0"/>
    </xf>
    <xf numFmtId="176" fontId="13" fillId="11" borderId="49" xfId="0" applyNumberFormat="1" applyFont="1" applyFill="1" applyBorder="1" applyAlignment="1" applyProtection="1">
      <alignment horizontal="center" vertical="center" shrinkToFit="1"/>
      <protection locked="0"/>
    </xf>
    <xf numFmtId="0" fontId="5" fillId="0" borderId="8" xfId="0" applyFont="1" applyBorder="1" applyAlignment="1">
      <alignment horizontal="center" vertical="center" shrinkToFit="1"/>
    </xf>
    <xf numFmtId="0" fontId="5" fillId="10" borderId="2" xfId="0" applyFont="1" applyFill="1" applyBorder="1" applyAlignment="1">
      <alignment horizontal="center" vertical="center" shrinkToFit="1"/>
    </xf>
    <xf numFmtId="0" fontId="5" fillId="10" borderId="41" xfId="0" applyFont="1" applyFill="1" applyBorder="1" applyAlignment="1">
      <alignment horizontal="center" vertical="center" shrinkToFit="1"/>
    </xf>
    <xf numFmtId="0" fontId="5" fillId="10" borderId="51" xfId="0" applyFont="1" applyFill="1" applyBorder="1" applyAlignment="1">
      <alignment horizontal="center" vertical="center" wrapText="1" shrinkToFit="1"/>
    </xf>
    <xf numFmtId="0" fontId="5" fillId="10" borderId="8" xfId="0" applyFont="1" applyFill="1" applyBorder="1" applyAlignment="1">
      <alignment horizontal="center" vertical="center" shrinkToFit="1"/>
    </xf>
    <xf numFmtId="0" fontId="5" fillId="0" borderId="51" xfId="0" applyFont="1" applyBorder="1" applyAlignment="1">
      <alignment horizontal="center" vertical="center" wrapText="1" shrinkToFit="1"/>
    </xf>
    <xf numFmtId="176" fontId="13" fillId="8" borderId="48" xfId="0" applyNumberFormat="1" applyFont="1" applyFill="1" applyBorder="1" applyAlignment="1">
      <alignment horizontal="center" vertical="center" shrinkToFit="1"/>
    </xf>
    <xf numFmtId="176" fontId="13" fillId="8" borderId="34" xfId="0" applyNumberFormat="1" applyFont="1" applyFill="1" applyBorder="1" applyAlignment="1">
      <alignment horizontal="center" vertical="center" shrinkToFit="1"/>
    </xf>
    <xf numFmtId="176" fontId="13" fillId="8" borderId="35" xfId="0" applyNumberFormat="1" applyFont="1" applyFill="1" applyBorder="1" applyAlignment="1">
      <alignment horizontal="center" vertical="center" shrinkToFit="1"/>
    </xf>
    <xf numFmtId="176" fontId="13" fillId="11" borderId="48" xfId="0" applyNumberFormat="1" applyFont="1" applyFill="1" applyBorder="1" applyAlignment="1">
      <alignment horizontal="center" vertical="center" shrinkToFit="1"/>
    </xf>
    <xf numFmtId="176" fontId="13" fillId="11" borderId="34" xfId="0" applyNumberFormat="1" applyFont="1" applyFill="1" applyBorder="1" applyAlignment="1">
      <alignment horizontal="center" vertical="center" shrinkToFit="1"/>
    </xf>
    <xf numFmtId="176" fontId="13" fillId="11" borderId="49" xfId="0" applyNumberFormat="1" applyFont="1" applyFill="1" applyBorder="1" applyAlignment="1">
      <alignment horizontal="center" vertical="center" shrinkToFit="1"/>
    </xf>
    <xf numFmtId="176" fontId="13" fillId="4" borderId="48" xfId="0" applyNumberFormat="1" applyFont="1" applyFill="1" applyBorder="1" applyAlignment="1">
      <alignment horizontal="center" vertical="center" shrinkToFit="1"/>
    </xf>
    <xf numFmtId="176" fontId="13" fillId="4" borderId="34" xfId="0" applyNumberFormat="1" applyFont="1" applyFill="1" applyBorder="1" applyAlignment="1">
      <alignment horizontal="center" vertical="center" shrinkToFit="1"/>
    </xf>
    <xf numFmtId="176" fontId="13" fillId="4" borderId="49" xfId="0" applyNumberFormat="1" applyFont="1" applyFill="1" applyBorder="1" applyAlignment="1">
      <alignment horizontal="center" vertical="center" shrinkToFit="1"/>
    </xf>
    <xf numFmtId="0" fontId="34" fillId="0" borderId="0" xfId="2" applyFont="1" applyAlignment="1">
      <alignment horizontal="center" vertical="center"/>
    </xf>
    <xf numFmtId="0" fontId="34" fillId="0" borderId="55" xfId="2" applyFont="1" applyBorder="1" applyAlignment="1">
      <alignment horizontal="center" vertical="center"/>
    </xf>
    <xf numFmtId="0" fontId="35" fillId="0" borderId="40" xfId="2" applyFont="1" applyBorder="1" applyAlignment="1">
      <alignment horizontal="center" vertical="center" shrinkToFit="1"/>
    </xf>
    <xf numFmtId="0" fontId="35" fillId="0" borderId="53" xfId="2" applyFont="1" applyBorder="1" applyAlignment="1">
      <alignment horizontal="center" vertical="center" shrinkToFit="1"/>
    </xf>
    <xf numFmtId="0" fontId="35" fillId="0" borderId="36" xfId="2" applyFont="1" applyBorder="1" applyAlignment="1">
      <alignment horizontal="center" vertical="center" shrinkToFit="1"/>
    </xf>
    <xf numFmtId="0" fontId="35" fillId="0" borderId="16" xfId="2" applyFont="1" applyBorder="1" applyAlignment="1">
      <alignment horizontal="center" vertical="center" shrinkToFit="1"/>
    </xf>
    <xf numFmtId="0" fontId="35" fillId="0" borderId="36" xfId="2" applyFont="1" applyBorder="1" applyAlignment="1">
      <alignment horizontal="center" vertical="center" wrapText="1" shrinkToFit="1"/>
    </xf>
    <xf numFmtId="0" fontId="35" fillId="0" borderId="56" xfId="2" applyFont="1" applyBorder="1" applyAlignment="1">
      <alignment horizontal="center" vertical="center" shrinkToFit="1"/>
    </xf>
    <xf numFmtId="0" fontId="35" fillId="0" borderId="57" xfId="2" applyFont="1" applyBorder="1" applyAlignment="1">
      <alignment horizontal="center" vertical="center" shrinkToFit="1"/>
    </xf>
    <xf numFmtId="0" fontId="35" fillId="0" borderId="58" xfId="2" applyFont="1" applyBorder="1" applyAlignment="1">
      <alignment horizontal="center" vertical="center" shrinkToFit="1"/>
    </xf>
    <xf numFmtId="0" fontId="35" fillId="0" borderId="37" xfId="2" applyFont="1" applyBorder="1" applyAlignment="1">
      <alignment horizontal="center" vertical="center" shrinkToFit="1"/>
    </xf>
    <xf numFmtId="0" fontId="35" fillId="0" borderId="62" xfId="2" applyFont="1" applyBorder="1" applyAlignment="1">
      <alignment horizontal="center" vertical="center" shrinkToFit="1"/>
    </xf>
    <xf numFmtId="0" fontId="27" fillId="0" borderId="55" xfId="2" applyFont="1" applyBorder="1" applyAlignment="1">
      <alignment horizontal="center" vertical="center" shrinkToFit="1"/>
    </xf>
    <xf numFmtId="0" fontId="35" fillId="0" borderId="22" xfId="2" applyFont="1" applyBorder="1" applyAlignment="1">
      <alignment horizontal="center" vertical="center" shrinkToFit="1"/>
    </xf>
    <xf numFmtId="0" fontId="35" fillId="0" borderId="59" xfId="2" applyFont="1" applyBorder="1" applyAlignment="1">
      <alignment horizontal="center" vertical="center" shrinkToFit="1"/>
    </xf>
    <xf numFmtId="0" fontId="35" fillId="0" borderId="54" xfId="2" applyFont="1" applyBorder="1" applyAlignment="1">
      <alignment horizontal="center" vertical="center" shrinkToFit="1"/>
    </xf>
    <xf numFmtId="0" fontId="32" fillId="0" borderId="36" xfId="2" applyFont="1" applyBorder="1" applyAlignment="1">
      <alignment horizontal="center" vertical="center" wrapText="1" shrinkToFit="1"/>
    </xf>
    <xf numFmtId="0" fontId="32" fillId="0" borderId="16" xfId="2" applyFont="1" applyBorder="1" applyAlignment="1">
      <alignment horizontal="center" vertical="center" shrinkToFit="1"/>
    </xf>
    <xf numFmtId="0" fontId="37" fillId="0" borderId="59" xfId="2" applyFont="1" applyBorder="1" applyAlignment="1">
      <alignment horizontal="center" vertical="center" shrinkToFit="1"/>
    </xf>
    <xf numFmtId="0" fontId="37" fillId="0" borderId="60" xfId="2" applyFont="1" applyBorder="1" applyAlignment="1">
      <alignment horizontal="center" vertical="center" shrinkToFit="1"/>
    </xf>
    <xf numFmtId="0" fontId="37" fillId="0" borderId="54" xfId="2" applyFont="1" applyBorder="1" applyAlignment="1">
      <alignment horizontal="center" vertical="center" shrinkToFit="1"/>
    </xf>
    <xf numFmtId="0" fontId="37" fillId="0" borderId="61" xfId="2" applyFont="1" applyBorder="1" applyAlignment="1">
      <alignment horizontal="center" vertical="center" shrinkToFit="1"/>
    </xf>
    <xf numFmtId="0" fontId="33" fillId="0" borderId="0" xfId="2" applyFont="1" applyAlignment="1">
      <alignment horizontal="center" vertical="center" shrinkToFit="1"/>
    </xf>
    <xf numFmtId="0" fontId="33" fillId="0" borderId="55" xfId="2" applyFont="1" applyBorder="1" applyAlignment="1">
      <alignment horizontal="center" vertical="center" shrinkToFit="1"/>
    </xf>
    <xf numFmtId="177" fontId="6" fillId="0" borderId="3" xfId="5" applyNumberFormat="1" applyFont="1" applyBorder="1" applyAlignment="1">
      <alignment horizontal="center" vertical="center"/>
    </xf>
    <xf numFmtId="177" fontId="6" fillId="0" borderId="24" xfId="5" applyNumberFormat="1" applyFont="1" applyBorder="1" applyAlignment="1">
      <alignment horizontal="center" vertical="center"/>
    </xf>
    <xf numFmtId="177" fontId="6" fillId="0" borderId="4" xfId="5" applyNumberFormat="1" applyFont="1" applyBorder="1" applyAlignment="1">
      <alignment horizontal="center" vertical="center"/>
    </xf>
    <xf numFmtId="177" fontId="6" fillId="0" borderId="1" xfId="5" applyNumberFormat="1" applyFont="1" applyBorder="1" applyAlignment="1">
      <alignment horizontal="center" vertical="center" wrapText="1"/>
    </xf>
    <xf numFmtId="177" fontId="6" fillId="0" borderId="13" xfId="5" applyNumberFormat="1" applyFont="1" applyBorder="1" applyAlignment="1">
      <alignment horizontal="center" vertical="center" wrapText="1"/>
    </xf>
    <xf numFmtId="177" fontId="6" fillId="0" borderId="14" xfId="5" applyNumberFormat="1" applyFont="1" applyBorder="1" applyAlignment="1">
      <alignment horizontal="center" vertical="center" wrapText="1"/>
    </xf>
    <xf numFmtId="177" fontId="6" fillId="0" borderId="15" xfId="5" applyNumberFormat="1" applyFont="1" applyBorder="1" applyAlignment="1">
      <alignment horizontal="center" vertical="center" wrapText="1"/>
    </xf>
    <xf numFmtId="177" fontId="6" fillId="0" borderId="7" xfId="5" applyNumberFormat="1" applyFont="1" applyBorder="1" applyAlignment="1">
      <alignment horizontal="center" vertical="center" wrapText="1"/>
    </xf>
    <xf numFmtId="177" fontId="6" fillId="0" borderId="31" xfId="5" applyNumberFormat="1" applyFont="1" applyBorder="1" applyAlignment="1">
      <alignment horizontal="center" vertical="center" wrapText="1"/>
    </xf>
    <xf numFmtId="177" fontId="6" fillId="3" borderId="48" xfId="5" applyNumberFormat="1" applyFont="1" applyFill="1" applyBorder="1" applyAlignment="1" applyProtection="1">
      <alignment horizontal="center" vertical="center"/>
      <protection locked="0"/>
    </xf>
    <xf numFmtId="177" fontId="6" fillId="3" borderId="34" xfId="5" applyNumberFormat="1" applyFont="1" applyFill="1" applyBorder="1" applyAlignment="1" applyProtection="1">
      <alignment horizontal="center" vertical="center"/>
      <protection locked="0"/>
    </xf>
    <xf numFmtId="177" fontId="6" fillId="3" borderId="49" xfId="5" applyNumberFormat="1" applyFont="1" applyFill="1" applyBorder="1" applyAlignment="1" applyProtection="1">
      <alignment horizontal="center" vertical="center"/>
      <protection locked="0"/>
    </xf>
    <xf numFmtId="177" fontId="6" fillId="0" borderId="5" xfId="5" applyNumberFormat="1" applyFont="1" applyBorder="1" applyAlignment="1">
      <alignment horizontal="center" vertical="center"/>
    </xf>
    <xf numFmtId="177" fontId="6" fillId="11" borderId="3" xfId="5" applyNumberFormat="1" applyFont="1" applyFill="1" applyBorder="1" applyAlignment="1">
      <alignment horizontal="center" vertical="center"/>
    </xf>
    <xf numFmtId="177" fontId="6" fillId="11" borderId="24" xfId="5" applyNumberFormat="1" applyFont="1" applyFill="1" applyBorder="1" applyAlignment="1">
      <alignment horizontal="center" vertical="center"/>
    </xf>
    <xf numFmtId="177" fontId="6" fillId="11" borderId="4" xfId="5" applyNumberFormat="1" applyFont="1" applyFill="1" applyBorder="1" applyAlignment="1">
      <alignment horizontal="center" vertical="center"/>
    </xf>
    <xf numFmtId="177" fontId="6" fillId="0" borderId="1" xfId="5" applyNumberFormat="1" applyFont="1" applyBorder="1" applyAlignment="1">
      <alignment horizontal="center" vertical="center"/>
    </xf>
    <xf numFmtId="177" fontId="6" fillId="0" borderId="13" xfId="5" applyNumberFormat="1" applyFont="1" applyBorder="1" applyAlignment="1">
      <alignment horizontal="center" vertical="center"/>
    </xf>
    <xf numFmtId="177" fontId="6" fillId="0" borderId="7" xfId="5" applyNumberFormat="1" applyFont="1" applyBorder="1" applyAlignment="1">
      <alignment horizontal="center" vertical="center"/>
    </xf>
    <xf numFmtId="177" fontId="6" fillId="0" borderId="31" xfId="5" applyNumberFormat="1" applyFont="1" applyBorder="1" applyAlignment="1">
      <alignment horizontal="center" vertical="center"/>
    </xf>
    <xf numFmtId="177" fontId="6" fillId="0" borderId="12" xfId="5" applyNumberFormat="1" applyFont="1" applyBorder="1" applyAlignment="1">
      <alignment horizontal="center" vertical="center"/>
    </xf>
    <xf numFmtId="177" fontId="6" fillId="0" borderId="11" xfId="5" applyNumberFormat="1" applyFont="1" applyBorder="1" applyAlignment="1">
      <alignment horizontal="center" vertical="center"/>
    </xf>
    <xf numFmtId="177" fontId="6" fillId="3" borderId="3" xfId="5" applyNumberFormat="1" applyFont="1" applyFill="1" applyBorder="1">
      <alignment vertical="center"/>
    </xf>
    <xf numFmtId="177" fontId="6" fillId="3" borderId="24" xfId="5" applyNumberFormat="1" applyFont="1" applyFill="1" applyBorder="1">
      <alignment vertical="center"/>
    </xf>
    <xf numFmtId="177" fontId="6" fillId="3" borderId="4" xfId="5" applyNumberFormat="1" applyFont="1" applyFill="1" applyBorder="1">
      <alignment vertical="center"/>
    </xf>
    <xf numFmtId="177" fontId="6" fillId="3" borderId="8" xfId="5" applyNumberFormat="1" applyFont="1" applyFill="1" applyBorder="1">
      <alignment vertical="center"/>
    </xf>
    <xf numFmtId="177" fontId="15" fillId="12" borderId="0" xfId="5" applyNumberFormat="1" applyFont="1" applyFill="1" applyAlignment="1" applyProtection="1">
      <alignment horizontal="center" vertical="center"/>
      <protection locked="0"/>
    </xf>
    <xf numFmtId="177" fontId="6" fillId="3" borderId="48" xfId="5" applyNumberFormat="1" applyFont="1" applyFill="1" applyBorder="1" applyAlignment="1">
      <alignment horizontal="center" vertical="center"/>
    </xf>
    <xf numFmtId="177" fontId="6" fillId="3" borderId="34" xfId="5" applyNumberFormat="1" applyFont="1" applyFill="1" applyBorder="1" applyAlignment="1">
      <alignment horizontal="center" vertical="center"/>
    </xf>
    <xf numFmtId="177" fontId="6" fillId="3" borderId="49" xfId="5" applyNumberFormat="1" applyFont="1" applyFill="1" applyBorder="1" applyAlignment="1">
      <alignment horizontal="center" vertical="center"/>
    </xf>
    <xf numFmtId="177" fontId="6" fillId="3" borderId="5" xfId="5" applyNumberFormat="1" applyFont="1" applyFill="1" applyBorder="1">
      <alignment vertical="center"/>
    </xf>
    <xf numFmtId="177" fontId="6" fillId="4" borderId="3" xfId="5" applyNumberFormat="1" applyFont="1" applyFill="1" applyBorder="1" applyAlignment="1">
      <alignment horizontal="center" vertical="center"/>
    </xf>
    <xf numFmtId="177" fontId="6" fillId="4" borderId="24" xfId="5" applyNumberFormat="1" applyFont="1" applyFill="1" applyBorder="1" applyAlignment="1">
      <alignment horizontal="center" vertical="center"/>
    </xf>
    <xf numFmtId="177" fontId="6" fillId="4" borderId="4" xfId="5" applyNumberFormat="1" applyFont="1" applyFill="1" applyBorder="1" applyAlignment="1">
      <alignment horizontal="center" vertical="center"/>
    </xf>
    <xf numFmtId="177" fontId="6" fillId="0" borderId="0" xfId="5" applyNumberFormat="1" applyFont="1" applyAlignment="1">
      <alignment horizontal="center" vertical="center"/>
    </xf>
    <xf numFmtId="177" fontId="6" fillId="0" borderId="15" xfId="5" applyNumberFormat="1" applyFont="1" applyBorder="1" applyAlignment="1">
      <alignment horizontal="center" vertical="center"/>
    </xf>
    <xf numFmtId="177" fontId="6" fillId="8" borderId="3" xfId="5" applyNumberFormat="1" applyFont="1" applyFill="1" applyBorder="1" applyAlignment="1">
      <alignment horizontal="center" vertical="center"/>
    </xf>
    <xf numFmtId="177" fontId="6" fillId="8" borderId="24" xfId="5" applyNumberFormat="1" applyFont="1" applyFill="1" applyBorder="1" applyAlignment="1">
      <alignment horizontal="center" vertical="center"/>
    </xf>
    <xf numFmtId="177" fontId="6" fillId="8" borderId="4" xfId="5" applyNumberFormat="1" applyFont="1" applyFill="1" applyBorder="1" applyAlignment="1">
      <alignment horizontal="center" vertical="center"/>
    </xf>
    <xf numFmtId="177" fontId="23" fillId="0" borderId="0" xfId="5" applyNumberFormat="1" applyFont="1" applyAlignment="1">
      <alignment horizontal="center" vertical="center" shrinkToFit="1"/>
    </xf>
    <xf numFmtId="177" fontId="6" fillId="0" borderId="10" xfId="5" applyNumberFormat="1" applyFont="1" applyBorder="1" applyAlignment="1">
      <alignment horizontal="center" vertical="center"/>
    </xf>
    <xf numFmtId="177" fontId="22" fillId="5" borderId="3" xfId="5" applyNumberFormat="1" applyFont="1" applyFill="1" applyBorder="1" applyAlignment="1">
      <alignment horizontal="center" vertical="center"/>
    </xf>
    <xf numFmtId="177" fontId="22" fillId="5" borderId="24" xfId="5" applyNumberFormat="1" applyFont="1" applyFill="1" applyBorder="1" applyAlignment="1">
      <alignment horizontal="center" vertical="center"/>
    </xf>
    <xf numFmtId="177" fontId="22" fillId="5" borderId="4" xfId="5" applyNumberFormat="1" applyFont="1" applyFill="1" applyBorder="1" applyAlignment="1">
      <alignment horizontal="center" vertical="center"/>
    </xf>
    <xf numFmtId="177" fontId="22" fillId="4" borderId="3" xfId="5" applyNumberFormat="1" applyFont="1" applyFill="1" applyBorder="1" applyAlignment="1">
      <alignment horizontal="center" vertical="center"/>
    </xf>
    <xf numFmtId="177" fontId="22" fillId="4" borderId="24" xfId="5" applyNumberFormat="1" applyFont="1" applyFill="1" applyBorder="1" applyAlignment="1">
      <alignment horizontal="center" vertical="center"/>
    </xf>
    <xf numFmtId="177" fontId="22" fillId="4" borderId="4" xfId="5" applyNumberFormat="1" applyFont="1" applyFill="1" applyBorder="1" applyAlignment="1">
      <alignment horizontal="center" vertical="center"/>
    </xf>
    <xf numFmtId="177" fontId="6" fillId="0" borderId="0" xfId="5" applyNumberFormat="1" applyFont="1" applyAlignment="1">
      <alignment horizontal="left" vertical="center"/>
    </xf>
  </cellXfs>
  <cellStyles count="11">
    <cellStyle name="桁区切り 2" xfId="1" xr:uid="{00000000-0005-0000-0000-000000000000}"/>
    <cellStyle name="標準" xfId="0" builtinId="0"/>
    <cellStyle name="標準 2" xfId="2" xr:uid="{00000000-0005-0000-0000-000002000000}"/>
    <cellStyle name="標準 3" xfId="6" xr:uid="{633FE0D8-DE6F-49B8-86E8-C73A5D4C6B6D}"/>
    <cellStyle name="標準 4" xfId="10" xr:uid="{F4352575-670D-4F3E-A29B-B7E5916A56F0}"/>
    <cellStyle name="標準_~7799226" xfId="3" xr:uid="{00000000-0005-0000-0000-000003000000}"/>
    <cellStyle name="標準_12" xfId="8" xr:uid="{CA4D0ED1-8A58-4B46-9767-D2F43CAC361E}"/>
    <cellStyle name="標準_13-07  第6競技　成年女子　ダービー競技" xfId="7" xr:uid="{DB6A9846-C037-421E-A5A2-F7255E9943ED}"/>
    <cellStyle name="標準_13-13 第11競技　成年男子　標準障害飛越競技" xfId="9" xr:uid="{AA456828-5A00-4E8C-A4B0-F2DC680FAA97}"/>
    <cellStyle name="標準_Sheet1" xfId="4" xr:uid="{00000000-0005-0000-0000-000005000000}"/>
    <cellStyle name="標準_桜花JUMPING2020.06.04" xfId="5" xr:uid="{00000000-0005-0000-0000-000006000000}"/>
  </cellStyles>
  <dxfs count="0"/>
  <tableStyles count="0" defaultTableStyle="TableStyleMedium2" defaultPivotStyle="PivotStyleLight16"/>
  <colors>
    <mruColors>
      <color rgb="FFCCFFCC"/>
      <color rgb="FFFFFF99"/>
      <color rgb="FFCCFFFF"/>
      <color rgb="FFCCCC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95250</xdr:rowOff>
    </xdr:from>
    <xdr:to>
      <xdr:col>0</xdr:col>
      <xdr:colOff>0</xdr:colOff>
      <xdr:row>7</xdr:row>
      <xdr:rowOff>276225</xdr:rowOff>
    </xdr:to>
    <xdr:sp macro="" textlink="" fLocksText="0">
      <xdr:nvSpPr>
        <xdr:cNvPr id="2172" name="Oval 1">
          <a:extLst>
            <a:ext uri="{FF2B5EF4-FFF2-40B4-BE49-F238E27FC236}">
              <a16:creationId xmlns:a16="http://schemas.microsoft.com/office/drawing/2014/main" id="{00000000-0008-0000-0100-00007C080000}"/>
            </a:ext>
          </a:extLst>
        </xdr:cNvPr>
        <xdr:cNvSpPr>
          <a:spLocks noChangeArrowheads="1"/>
        </xdr:cNvSpPr>
      </xdr:nvSpPr>
      <xdr:spPr bwMode="auto">
        <a:xfrm>
          <a:off x="0" y="2733675"/>
          <a:ext cx="0" cy="180975"/>
        </a:xfrm>
        <a:prstGeom prst="ellipse">
          <a:avLst/>
        </a:prstGeom>
        <a:noFill/>
        <a:ln w="9525">
          <a:solidFill>
            <a:srgbClr val="000000"/>
          </a:solidFill>
          <a:round/>
          <a:headEnd/>
          <a:tailEnd/>
        </a:ln>
      </xdr:spPr>
    </xdr:sp>
    <xdr:clientData fLocksWithSheet="0"/>
  </xdr:twoCellAnchor>
  <xdr:twoCellAnchor>
    <xdr:from>
      <xdr:col>0</xdr:col>
      <xdr:colOff>0</xdr:colOff>
      <xdr:row>7</xdr:row>
      <xdr:rowOff>114300</xdr:rowOff>
    </xdr:from>
    <xdr:to>
      <xdr:col>0</xdr:col>
      <xdr:colOff>0</xdr:colOff>
      <xdr:row>7</xdr:row>
      <xdr:rowOff>304800</xdr:rowOff>
    </xdr:to>
    <xdr:sp macro="" textlink="" fLocksText="0">
      <xdr:nvSpPr>
        <xdr:cNvPr id="2173" name="Oval 2">
          <a:extLst>
            <a:ext uri="{FF2B5EF4-FFF2-40B4-BE49-F238E27FC236}">
              <a16:creationId xmlns:a16="http://schemas.microsoft.com/office/drawing/2014/main" id="{00000000-0008-0000-0100-00007D080000}"/>
            </a:ext>
          </a:extLst>
        </xdr:cNvPr>
        <xdr:cNvSpPr>
          <a:spLocks noChangeArrowheads="1"/>
        </xdr:cNvSpPr>
      </xdr:nvSpPr>
      <xdr:spPr bwMode="auto">
        <a:xfrm>
          <a:off x="0" y="2752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8</xdr:row>
      <xdr:rowOff>114300</xdr:rowOff>
    </xdr:from>
    <xdr:to>
      <xdr:col>0</xdr:col>
      <xdr:colOff>0</xdr:colOff>
      <xdr:row>8</xdr:row>
      <xdr:rowOff>304800</xdr:rowOff>
    </xdr:to>
    <xdr:sp macro="" textlink="" fLocksText="0">
      <xdr:nvSpPr>
        <xdr:cNvPr id="2174" name="Oval 3">
          <a:extLst>
            <a:ext uri="{FF2B5EF4-FFF2-40B4-BE49-F238E27FC236}">
              <a16:creationId xmlns:a16="http://schemas.microsoft.com/office/drawing/2014/main" id="{00000000-0008-0000-0100-00007E080000}"/>
            </a:ext>
          </a:extLst>
        </xdr:cNvPr>
        <xdr:cNvSpPr>
          <a:spLocks noChangeArrowheads="1"/>
        </xdr:cNvSpPr>
      </xdr:nvSpPr>
      <xdr:spPr bwMode="auto">
        <a:xfrm>
          <a:off x="0" y="3133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9</xdr:row>
      <xdr:rowOff>114300</xdr:rowOff>
    </xdr:from>
    <xdr:to>
      <xdr:col>0</xdr:col>
      <xdr:colOff>0</xdr:colOff>
      <xdr:row>9</xdr:row>
      <xdr:rowOff>304800</xdr:rowOff>
    </xdr:to>
    <xdr:sp macro="" textlink="" fLocksText="0">
      <xdr:nvSpPr>
        <xdr:cNvPr id="2175" name="Oval 4">
          <a:extLst>
            <a:ext uri="{FF2B5EF4-FFF2-40B4-BE49-F238E27FC236}">
              <a16:creationId xmlns:a16="http://schemas.microsoft.com/office/drawing/2014/main" id="{00000000-0008-0000-0100-00007F080000}"/>
            </a:ext>
          </a:extLst>
        </xdr:cNvPr>
        <xdr:cNvSpPr>
          <a:spLocks noChangeArrowheads="1"/>
        </xdr:cNvSpPr>
      </xdr:nvSpPr>
      <xdr:spPr bwMode="auto">
        <a:xfrm>
          <a:off x="0" y="3514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10</xdr:row>
      <xdr:rowOff>114300</xdr:rowOff>
    </xdr:from>
    <xdr:to>
      <xdr:col>0</xdr:col>
      <xdr:colOff>0</xdr:colOff>
      <xdr:row>10</xdr:row>
      <xdr:rowOff>304800</xdr:rowOff>
    </xdr:to>
    <xdr:sp macro="" textlink="" fLocksText="0">
      <xdr:nvSpPr>
        <xdr:cNvPr id="2176" name="Oval 5">
          <a:extLst>
            <a:ext uri="{FF2B5EF4-FFF2-40B4-BE49-F238E27FC236}">
              <a16:creationId xmlns:a16="http://schemas.microsoft.com/office/drawing/2014/main" id="{00000000-0008-0000-0100-000080080000}"/>
            </a:ext>
          </a:extLst>
        </xdr:cNvPr>
        <xdr:cNvSpPr>
          <a:spLocks noChangeArrowheads="1"/>
        </xdr:cNvSpPr>
      </xdr:nvSpPr>
      <xdr:spPr bwMode="auto">
        <a:xfrm>
          <a:off x="0" y="3895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11</xdr:row>
      <xdr:rowOff>114300</xdr:rowOff>
    </xdr:from>
    <xdr:to>
      <xdr:col>0</xdr:col>
      <xdr:colOff>0</xdr:colOff>
      <xdr:row>11</xdr:row>
      <xdr:rowOff>304800</xdr:rowOff>
    </xdr:to>
    <xdr:sp macro="" textlink="" fLocksText="0">
      <xdr:nvSpPr>
        <xdr:cNvPr id="2177" name="Oval 6">
          <a:extLst>
            <a:ext uri="{FF2B5EF4-FFF2-40B4-BE49-F238E27FC236}">
              <a16:creationId xmlns:a16="http://schemas.microsoft.com/office/drawing/2014/main" id="{00000000-0008-0000-0100-000081080000}"/>
            </a:ext>
          </a:extLst>
        </xdr:cNvPr>
        <xdr:cNvSpPr>
          <a:spLocks noChangeArrowheads="1"/>
        </xdr:cNvSpPr>
      </xdr:nvSpPr>
      <xdr:spPr bwMode="auto">
        <a:xfrm>
          <a:off x="0" y="4276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12</xdr:row>
      <xdr:rowOff>114300</xdr:rowOff>
    </xdr:from>
    <xdr:to>
      <xdr:col>0</xdr:col>
      <xdr:colOff>0</xdr:colOff>
      <xdr:row>12</xdr:row>
      <xdr:rowOff>304800</xdr:rowOff>
    </xdr:to>
    <xdr:sp macro="" textlink="" fLocksText="0">
      <xdr:nvSpPr>
        <xdr:cNvPr id="2178" name="Oval 7">
          <a:extLst>
            <a:ext uri="{FF2B5EF4-FFF2-40B4-BE49-F238E27FC236}">
              <a16:creationId xmlns:a16="http://schemas.microsoft.com/office/drawing/2014/main" id="{00000000-0008-0000-0100-000082080000}"/>
            </a:ext>
          </a:extLst>
        </xdr:cNvPr>
        <xdr:cNvSpPr>
          <a:spLocks noChangeArrowheads="1"/>
        </xdr:cNvSpPr>
      </xdr:nvSpPr>
      <xdr:spPr bwMode="auto">
        <a:xfrm>
          <a:off x="0" y="4657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8</xdr:row>
      <xdr:rowOff>114300</xdr:rowOff>
    </xdr:from>
    <xdr:to>
      <xdr:col>0</xdr:col>
      <xdr:colOff>0</xdr:colOff>
      <xdr:row>8</xdr:row>
      <xdr:rowOff>304800</xdr:rowOff>
    </xdr:to>
    <xdr:sp macro="" textlink="" fLocksText="0">
      <xdr:nvSpPr>
        <xdr:cNvPr id="2179" name="Oval 8">
          <a:extLst>
            <a:ext uri="{FF2B5EF4-FFF2-40B4-BE49-F238E27FC236}">
              <a16:creationId xmlns:a16="http://schemas.microsoft.com/office/drawing/2014/main" id="{00000000-0008-0000-0100-000083080000}"/>
            </a:ext>
          </a:extLst>
        </xdr:cNvPr>
        <xdr:cNvSpPr>
          <a:spLocks noChangeArrowheads="1"/>
        </xdr:cNvSpPr>
      </xdr:nvSpPr>
      <xdr:spPr bwMode="auto">
        <a:xfrm>
          <a:off x="0" y="3133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9</xdr:row>
      <xdr:rowOff>114300</xdr:rowOff>
    </xdr:from>
    <xdr:to>
      <xdr:col>0</xdr:col>
      <xdr:colOff>0</xdr:colOff>
      <xdr:row>9</xdr:row>
      <xdr:rowOff>304800</xdr:rowOff>
    </xdr:to>
    <xdr:sp macro="" textlink="" fLocksText="0">
      <xdr:nvSpPr>
        <xdr:cNvPr id="2180" name="Oval 9">
          <a:extLst>
            <a:ext uri="{FF2B5EF4-FFF2-40B4-BE49-F238E27FC236}">
              <a16:creationId xmlns:a16="http://schemas.microsoft.com/office/drawing/2014/main" id="{00000000-0008-0000-0100-000084080000}"/>
            </a:ext>
          </a:extLst>
        </xdr:cNvPr>
        <xdr:cNvSpPr>
          <a:spLocks noChangeArrowheads="1"/>
        </xdr:cNvSpPr>
      </xdr:nvSpPr>
      <xdr:spPr bwMode="auto">
        <a:xfrm>
          <a:off x="0" y="3514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10</xdr:row>
      <xdr:rowOff>114300</xdr:rowOff>
    </xdr:from>
    <xdr:to>
      <xdr:col>0</xdr:col>
      <xdr:colOff>0</xdr:colOff>
      <xdr:row>10</xdr:row>
      <xdr:rowOff>304800</xdr:rowOff>
    </xdr:to>
    <xdr:sp macro="" textlink="" fLocksText="0">
      <xdr:nvSpPr>
        <xdr:cNvPr id="2181" name="Oval 10">
          <a:extLst>
            <a:ext uri="{FF2B5EF4-FFF2-40B4-BE49-F238E27FC236}">
              <a16:creationId xmlns:a16="http://schemas.microsoft.com/office/drawing/2014/main" id="{00000000-0008-0000-0100-000085080000}"/>
            </a:ext>
          </a:extLst>
        </xdr:cNvPr>
        <xdr:cNvSpPr>
          <a:spLocks noChangeArrowheads="1"/>
        </xdr:cNvSpPr>
      </xdr:nvSpPr>
      <xdr:spPr bwMode="auto">
        <a:xfrm>
          <a:off x="0" y="3895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11</xdr:row>
      <xdr:rowOff>114300</xdr:rowOff>
    </xdr:from>
    <xdr:to>
      <xdr:col>0</xdr:col>
      <xdr:colOff>0</xdr:colOff>
      <xdr:row>11</xdr:row>
      <xdr:rowOff>304800</xdr:rowOff>
    </xdr:to>
    <xdr:sp macro="" textlink="" fLocksText="0">
      <xdr:nvSpPr>
        <xdr:cNvPr id="2182" name="Oval 11">
          <a:extLst>
            <a:ext uri="{FF2B5EF4-FFF2-40B4-BE49-F238E27FC236}">
              <a16:creationId xmlns:a16="http://schemas.microsoft.com/office/drawing/2014/main" id="{00000000-0008-0000-0100-000086080000}"/>
            </a:ext>
          </a:extLst>
        </xdr:cNvPr>
        <xdr:cNvSpPr>
          <a:spLocks noChangeArrowheads="1"/>
        </xdr:cNvSpPr>
      </xdr:nvSpPr>
      <xdr:spPr bwMode="auto">
        <a:xfrm>
          <a:off x="0" y="4276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12</xdr:row>
      <xdr:rowOff>114300</xdr:rowOff>
    </xdr:from>
    <xdr:to>
      <xdr:col>0</xdr:col>
      <xdr:colOff>0</xdr:colOff>
      <xdr:row>12</xdr:row>
      <xdr:rowOff>304800</xdr:rowOff>
    </xdr:to>
    <xdr:sp macro="" textlink="" fLocksText="0">
      <xdr:nvSpPr>
        <xdr:cNvPr id="2183" name="Oval 12">
          <a:extLst>
            <a:ext uri="{FF2B5EF4-FFF2-40B4-BE49-F238E27FC236}">
              <a16:creationId xmlns:a16="http://schemas.microsoft.com/office/drawing/2014/main" id="{00000000-0008-0000-0100-000087080000}"/>
            </a:ext>
          </a:extLst>
        </xdr:cNvPr>
        <xdr:cNvSpPr>
          <a:spLocks noChangeArrowheads="1"/>
        </xdr:cNvSpPr>
      </xdr:nvSpPr>
      <xdr:spPr bwMode="auto">
        <a:xfrm>
          <a:off x="0" y="4657725"/>
          <a:ext cx="0" cy="19050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84" name="Oval 37">
          <a:extLst>
            <a:ext uri="{FF2B5EF4-FFF2-40B4-BE49-F238E27FC236}">
              <a16:creationId xmlns:a16="http://schemas.microsoft.com/office/drawing/2014/main" id="{00000000-0008-0000-0100-000088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85" name="Oval 38">
          <a:extLst>
            <a:ext uri="{FF2B5EF4-FFF2-40B4-BE49-F238E27FC236}">
              <a16:creationId xmlns:a16="http://schemas.microsoft.com/office/drawing/2014/main" id="{00000000-0008-0000-0100-000089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86" name="Oval 39">
          <a:extLst>
            <a:ext uri="{FF2B5EF4-FFF2-40B4-BE49-F238E27FC236}">
              <a16:creationId xmlns:a16="http://schemas.microsoft.com/office/drawing/2014/main" id="{00000000-0008-0000-0100-00008A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87" name="Oval 40">
          <a:extLst>
            <a:ext uri="{FF2B5EF4-FFF2-40B4-BE49-F238E27FC236}">
              <a16:creationId xmlns:a16="http://schemas.microsoft.com/office/drawing/2014/main" id="{00000000-0008-0000-0100-00008B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88" name="Oval 41">
          <a:extLst>
            <a:ext uri="{FF2B5EF4-FFF2-40B4-BE49-F238E27FC236}">
              <a16:creationId xmlns:a16="http://schemas.microsoft.com/office/drawing/2014/main" id="{00000000-0008-0000-0100-00008C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89" name="Oval 42">
          <a:extLst>
            <a:ext uri="{FF2B5EF4-FFF2-40B4-BE49-F238E27FC236}">
              <a16:creationId xmlns:a16="http://schemas.microsoft.com/office/drawing/2014/main" id="{00000000-0008-0000-0100-00008D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0" name="Oval 43">
          <a:extLst>
            <a:ext uri="{FF2B5EF4-FFF2-40B4-BE49-F238E27FC236}">
              <a16:creationId xmlns:a16="http://schemas.microsoft.com/office/drawing/2014/main" id="{00000000-0008-0000-0100-00008E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1" name="Oval 44">
          <a:extLst>
            <a:ext uri="{FF2B5EF4-FFF2-40B4-BE49-F238E27FC236}">
              <a16:creationId xmlns:a16="http://schemas.microsoft.com/office/drawing/2014/main" id="{00000000-0008-0000-0100-00008F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2" name="Oval 45">
          <a:extLst>
            <a:ext uri="{FF2B5EF4-FFF2-40B4-BE49-F238E27FC236}">
              <a16:creationId xmlns:a16="http://schemas.microsoft.com/office/drawing/2014/main" id="{00000000-0008-0000-0100-000090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3" name="Oval 46">
          <a:extLst>
            <a:ext uri="{FF2B5EF4-FFF2-40B4-BE49-F238E27FC236}">
              <a16:creationId xmlns:a16="http://schemas.microsoft.com/office/drawing/2014/main" id="{00000000-0008-0000-0100-000091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4" name="Oval 47">
          <a:extLst>
            <a:ext uri="{FF2B5EF4-FFF2-40B4-BE49-F238E27FC236}">
              <a16:creationId xmlns:a16="http://schemas.microsoft.com/office/drawing/2014/main" id="{00000000-0008-0000-0100-000092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5" name="Oval 48">
          <a:extLst>
            <a:ext uri="{FF2B5EF4-FFF2-40B4-BE49-F238E27FC236}">
              <a16:creationId xmlns:a16="http://schemas.microsoft.com/office/drawing/2014/main" id="{00000000-0008-0000-0100-000093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6" name="Oval 85">
          <a:extLst>
            <a:ext uri="{FF2B5EF4-FFF2-40B4-BE49-F238E27FC236}">
              <a16:creationId xmlns:a16="http://schemas.microsoft.com/office/drawing/2014/main" id="{00000000-0008-0000-0100-000094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7" name="Oval 86">
          <a:extLst>
            <a:ext uri="{FF2B5EF4-FFF2-40B4-BE49-F238E27FC236}">
              <a16:creationId xmlns:a16="http://schemas.microsoft.com/office/drawing/2014/main" id="{00000000-0008-0000-0100-000095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8" name="Oval 87">
          <a:extLst>
            <a:ext uri="{FF2B5EF4-FFF2-40B4-BE49-F238E27FC236}">
              <a16:creationId xmlns:a16="http://schemas.microsoft.com/office/drawing/2014/main" id="{00000000-0008-0000-0100-000096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199" name="Oval 88">
          <a:extLst>
            <a:ext uri="{FF2B5EF4-FFF2-40B4-BE49-F238E27FC236}">
              <a16:creationId xmlns:a16="http://schemas.microsoft.com/office/drawing/2014/main" id="{00000000-0008-0000-0100-000097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0" name="Oval 89">
          <a:extLst>
            <a:ext uri="{FF2B5EF4-FFF2-40B4-BE49-F238E27FC236}">
              <a16:creationId xmlns:a16="http://schemas.microsoft.com/office/drawing/2014/main" id="{00000000-0008-0000-0100-000098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1" name="Oval 90">
          <a:extLst>
            <a:ext uri="{FF2B5EF4-FFF2-40B4-BE49-F238E27FC236}">
              <a16:creationId xmlns:a16="http://schemas.microsoft.com/office/drawing/2014/main" id="{00000000-0008-0000-0100-000099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2" name="Oval 91">
          <a:extLst>
            <a:ext uri="{FF2B5EF4-FFF2-40B4-BE49-F238E27FC236}">
              <a16:creationId xmlns:a16="http://schemas.microsoft.com/office/drawing/2014/main" id="{00000000-0008-0000-0100-00009A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3" name="Oval 92">
          <a:extLst>
            <a:ext uri="{FF2B5EF4-FFF2-40B4-BE49-F238E27FC236}">
              <a16:creationId xmlns:a16="http://schemas.microsoft.com/office/drawing/2014/main" id="{00000000-0008-0000-0100-00009B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4" name="Oval 93">
          <a:extLst>
            <a:ext uri="{FF2B5EF4-FFF2-40B4-BE49-F238E27FC236}">
              <a16:creationId xmlns:a16="http://schemas.microsoft.com/office/drawing/2014/main" id="{00000000-0008-0000-0100-00009C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5" name="Oval 94">
          <a:extLst>
            <a:ext uri="{FF2B5EF4-FFF2-40B4-BE49-F238E27FC236}">
              <a16:creationId xmlns:a16="http://schemas.microsoft.com/office/drawing/2014/main" id="{00000000-0008-0000-0100-00009D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6" name="Oval 95">
          <a:extLst>
            <a:ext uri="{FF2B5EF4-FFF2-40B4-BE49-F238E27FC236}">
              <a16:creationId xmlns:a16="http://schemas.microsoft.com/office/drawing/2014/main" id="{00000000-0008-0000-0100-00009E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7" name="Oval 96">
          <a:extLst>
            <a:ext uri="{FF2B5EF4-FFF2-40B4-BE49-F238E27FC236}">
              <a16:creationId xmlns:a16="http://schemas.microsoft.com/office/drawing/2014/main" id="{00000000-0008-0000-0100-00009F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8" name="Oval 97">
          <a:extLst>
            <a:ext uri="{FF2B5EF4-FFF2-40B4-BE49-F238E27FC236}">
              <a16:creationId xmlns:a16="http://schemas.microsoft.com/office/drawing/2014/main" id="{00000000-0008-0000-0100-0000A0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09" name="Oval 98">
          <a:extLst>
            <a:ext uri="{FF2B5EF4-FFF2-40B4-BE49-F238E27FC236}">
              <a16:creationId xmlns:a16="http://schemas.microsoft.com/office/drawing/2014/main" id="{00000000-0008-0000-0100-0000A1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0" name="Oval 99">
          <a:extLst>
            <a:ext uri="{FF2B5EF4-FFF2-40B4-BE49-F238E27FC236}">
              <a16:creationId xmlns:a16="http://schemas.microsoft.com/office/drawing/2014/main" id="{00000000-0008-0000-0100-0000A2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1" name="Oval 100">
          <a:extLst>
            <a:ext uri="{FF2B5EF4-FFF2-40B4-BE49-F238E27FC236}">
              <a16:creationId xmlns:a16="http://schemas.microsoft.com/office/drawing/2014/main" id="{00000000-0008-0000-0100-0000A3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2" name="Oval 101">
          <a:extLst>
            <a:ext uri="{FF2B5EF4-FFF2-40B4-BE49-F238E27FC236}">
              <a16:creationId xmlns:a16="http://schemas.microsoft.com/office/drawing/2014/main" id="{00000000-0008-0000-0100-0000A4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3" name="Oval 102">
          <a:extLst>
            <a:ext uri="{FF2B5EF4-FFF2-40B4-BE49-F238E27FC236}">
              <a16:creationId xmlns:a16="http://schemas.microsoft.com/office/drawing/2014/main" id="{00000000-0008-0000-0100-0000A5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4" name="Oval 103">
          <a:extLst>
            <a:ext uri="{FF2B5EF4-FFF2-40B4-BE49-F238E27FC236}">
              <a16:creationId xmlns:a16="http://schemas.microsoft.com/office/drawing/2014/main" id="{00000000-0008-0000-0100-0000A6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5" name="Oval 104">
          <a:extLst>
            <a:ext uri="{FF2B5EF4-FFF2-40B4-BE49-F238E27FC236}">
              <a16:creationId xmlns:a16="http://schemas.microsoft.com/office/drawing/2014/main" id="{00000000-0008-0000-0100-0000A7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6" name="Oval 105">
          <a:extLst>
            <a:ext uri="{FF2B5EF4-FFF2-40B4-BE49-F238E27FC236}">
              <a16:creationId xmlns:a16="http://schemas.microsoft.com/office/drawing/2014/main" id="{00000000-0008-0000-0100-0000A8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7" name="Oval 106">
          <a:extLst>
            <a:ext uri="{FF2B5EF4-FFF2-40B4-BE49-F238E27FC236}">
              <a16:creationId xmlns:a16="http://schemas.microsoft.com/office/drawing/2014/main" id="{00000000-0008-0000-0100-0000A9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8" name="Oval 107">
          <a:extLst>
            <a:ext uri="{FF2B5EF4-FFF2-40B4-BE49-F238E27FC236}">
              <a16:creationId xmlns:a16="http://schemas.microsoft.com/office/drawing/2014/main" id="{00000000-0008-0000-0100-0000AA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1</xdr:row>
      <xdr:rowOff>0</xdr:rowOff>
    </xdr:from>
    <xdr:to>
      <xdr:col>0</xdr:col>
      <xdr:colOff>0</xdr:colOff>
      <xdr:row>1</xdr:row>
      <xdr:rowOff>0</xdr:rowOff>
    </xdr:to>
    <xdr:sp macro="" textlink="" fLocksText="0">
      <xdr:nvSpPr>
        <xdr:cNvPr id="2219" name="Oval 108">
          <a:extLst>
            <a:ext uri="{FF2B5EF4-FFF2-40B4-BE49-F238E27FC236}">
              <a16:creationId xmlns:a16="http://schemas.microsoft.com/office/drawing/2014/main" id="{00000000-0008-0000-0100-0000AB080000}"/>
            </a:ext>
          </a:extLst>
        </xdr:cNvPr>
        <xdr:cNvSpPr>
          <a:spLocks noChangeArrowheads="1"/>
        </xdr:cNvSpPr>
      </xdr:nvSpPr>
      <xdr:spPr bwMode="auto">
        <a:xfrm>
          <a:off x="0" y="885825"/>
          <a:ext cx="0" cy="0"/>
        </a:xfrm>
        <a:prstGeom prst="ellipse">
          <a:avLst/>
        </a:prstGeom>
        <a:noFill/>
        <a:ln w="9525">
          <a:solidFill>
            <a:srgbClr val="000000"/>
          </a:solidFill>
          <a:round/>
          <a:headEnd/>
          <a:tailEnd/>
        </a:ln>
      </xdr:spPr>
    </xdr:sp>
    <xdr:clientData fLocksWithSheet="0"/>
  </xdr:twoCellAnchor>
  <xdr:twoCellAnchor>
    <xdr:from>
      <xdr:col>0</xdr:col>
      <xdr:colOff>0</xdr:colOff>
      <xdr:row>7</xdr:row>
      <xdr:rowOff>57150</xdr:rowOff>
    </xdr:from>
    <xdr:to>
      <xdr:col>0</xdr:col>
      <xdr:colOff>0</xdr:colOff>
      <xdr:row>7</xdr:row>
      <xdr:rowOff>285750</xdr:rowOff>
    </xdr:to>
    <xdr:sp macro="" textlink="" fLocksText="0">
      <xdr:nvSpPr>
        <xdr:cNvPr id="2220" name="Oval 109">
          <a:extLst>
            <a:ext uri="{FF2B5EF4-FFF2-40B4-BE49-F238E27FC236}">
              <a16:creationId xmlns:a16="http://schemas.microsoft.com/office/drawing/2014/main" id="{00000000-0008-0000-0100-0000AC080000}"/>
            </a:ext>
          </a:extLst>
        </xdr:cNvPr>
        <xdr:cNvSpPr>
          <a:spLocks noChangeArrowheads="1"/>
        </xdr:cNvSpPr>
      </xdr:nvSpPr>
      <xdr:spPr bwMode="auto">
        <a:xfrm>
          <a:off x="0" y="2695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8</xdr:row>
      <xdr:rowOff>57150</xdr:rowOff>
    </xdr:from>
    <xdr:to>
      <xdr:col>0</xdr:col>
      <xdr:colOff>0</xdr:colOff>
      <xdr:row>8</xdr:row>
      <xdr:rowOff>285750</xdr:rowOff>
    </xdr:to>
    <xdr:sp macro="" textlink="" fLocksText="0">
      <xdr:nvSpPr>
        <xdr:cNvPr id="2221" name="Oval 110">
          <a:extLst>
            <a:ext uri="{FF2B5EF4-FFF2-40B4-BE49-F238E27FC236}">
              <a16:creationId xmlns:a16="http://schemas.microsoft.com/office/drawing/2014/main" id="{00000000-0008-0000-0100-0000AD080000}"/>
            </a:ext>
          </a:extLst>
        </xdr:cNvPr>
        <xdr:cNvSpPr>
          <a:spLocks noChangeArrowheads="1"/>
        </xdr:cNvSpPr>
      </xdr:nvSpPr>
      <xdr:spPr bwMode="auto">
        <a:xfrm>
          <a:off x="0" y="3076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9</xdr:row>
      <xdr:rowOff>57150</xdr:rowOff>
    </xdr:from>
    <xdr:to>
      <xdr:col>0</xdr:col>
      <xdr:colOff>0</xdr:colOff>
      <xdr:row>9</xdr:row>
      <xdr:rowOff>285750</xdr:rowOff>
    </xdr:to>
    <xdr:sp macro="" textlink="" fLocksText="0">
      <xdr:nvSpPr>
        <xdr:cNvPr id="2222" name="Oval 111">
          <a:extLst>
            <a:ext uri="{FF2B5EF4-FFF2-40B4-BE49-F238E27FC236}">
              <a16:creationId xmlns:a16="http://schemas.microsoft.com/office/drawing/2014/main" id="{00000000-0008-0000-0100-0000AE080000}"/>
            </a:ext>
          </a:extLst>
        </xdr:cNvPr>
        <xdr:cNvSpPr>
          <a:spLocks noChangeArrowheads="1"/>
        </xdr:cNvSpPr>
      </xdr:nvSpPr>
      <xdr:spPr bwMode="auto">
        <a:xfrm>
          <a:off x="0" y="3457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10</xdr:row>
      <xdr:rowOff>57150</xdr:rowOff>
    </xdr:from>
    <xdr:to>
      <xdr:col>0</xdr:col>
      <xdr:colOff>0</xdr:colOff>
      <xdr:row>10</xdr:row>
      <xdr:rowOff>285750</xdr:rowOff>
    </xdr:to>
    <xdr:sp macro="" textlink="" fLocksText="0">
      <xdr:nvSpPr>
        <xdr:cNvPr id="2223" name="Oval 112">
          <a:extLst>
            <a:ext uri="{FF2B5EF4-FFF2-40B4-BE49-F238E27FC236}">
              <a16:creationId xmlns:a16="http://schemas.microsoft.com/office/drawing/2014/main" id="{00000000-0008-0000-0100-0000AF080000}"/>
            </a:ext>
          </a:extLst>
        </xdr:cNvPr>
        <xdr:cNvSpPr>
          <a:spLocks noChangeArrowheads="1"/>
        </xdr:cNvSpPr>
      </xdr:nvSpPr>
      <xdr:spPr bwMode="auto">
        <a:xfrm>
          <a:off x="0" y="3838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11</xdr:row>
      <xdr:rowOff>57150</xdr:rowOff>
    </xdr:from>
    <xdr:to>
      <xdr:col>0</xdr:col>
      <xdr:colOff>0</xdr:colOff>
      <xdr:row>11</xdr:row>
      <xdr:rowOff>285750</xdr:rowOff>
    </xdr:to>
    <xdr:sp macro="" textlink="" fLocksText="0">
      <xdr:nvSpPr>
        <xdr:cNvPr id="2224" name="Oval 113">
          <a:extLst>
            <a:ext uri="{FF2B5EF4-FFF2-40B4-BE49-F238E27FC236}">
              <a16:creationId xmlns:a16="http://schemas.microsoft.com/office/drawing/2014/main" id="{00000000-0008-0000-0100-0000B0080000}"/>
            </a:ext>
          </a:extLst>
        </xdr:cNvPr>
        <xdr:cNvSpPr>
          <a:spLocks noChangeArrowheads="1"/>
        </xdr:cNvSpPr>
      </xdr:nvSpPr>
      <xdr:spPr bwMode="auto">
        <a:xfrm>
          <a:off x="0" y="4219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12</xdr:row>
      <xdr:rowOff>57150</xdr:rowOff>
    </xdr:from>
    <xdr:to>
      <xdr:col>0</xdr:col>
      <xdr:colOff>0</xdr:colOff>
      <xdr:row>12</xdr:row>
      <xdr:rowOff>285750</xdr:rowOff>
    </xdr:to>
    <xdr:sp macro="" textlink="" fLocksText="0">
      <xdr:nvSpPr>
        <xdr:cNvPr id="2225" name="Oval 114">
          <a:extLst>
            <a:ext uri="{FF2B5EF4-FFF2-40B4-BE49-F238E27FC236}">
              <a16:creationId xmlns:a16="http://schemas.microsoft.com/office/drawing/2014/main" id="{00000000-0008-0000-0100-0000B1080000}"/>
            </a:ext>
          </a:extLst>
        </xdr:cNvPr>
        <xdr:cNvSpPr>
          <a:spLocks noChangeArrowheads="1"/>
        </xdr:cNvSpPr>
      </xdr:nvSpPr>
      <xdr:spPr bwMode="auto">
        <a:xfrm>
          <a:off x="0" y="4600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7</xdr:row>
      <xdr:rowOff>57150</xdr:rowOff>
    </xdr:from>
    <xdr:to>
      <xdr:col>0</xdr:col>
      <xdr:colOff>0</xdr:colOff>
      <xdr:row>7</xdr:row>
      <xdr:rowOff>285750</xdr:rowOff>
    </xdr:to>
    <xdr:sp macro="" textlink="" fLocksText="0">
      <xdr:nvSpPr>
        <xdr:cNvPr id="2226" name="Oval 115">
          <a:extLst>
            <a:ext uri="{FF2B5EF4-FFF2-40B4-BE49-F238E27FC236}">
              <a16:creationId xmlns:a16="http://schemas.microsoft.com/office/drawing/2014/main" id="{00000000-0008-0000-0100-0000B2080000}"/>
            </a:ext>
          </a:extLst>
        </xdr:cNvPr>
        <xdr:cNvSpPr>
          <a:spLocks noChangeArrowheads="1"/>
        </xdr:cNvSpPr>
      </xdr:nvSpPr>
      <xdr:spPr bwMode="auto">
        <a:xfrm>
          <a:off x="0" y="2695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8</xdr:row>
      <xdr:rowOff>57150</xdr:rowOff>
    </xdr:from>
    <xdr:to>
      <xdr:col>0</xdr:col>
      <xdr:colOff>0</xdr:colOff>
      <xdr:row>8</xdr:row>
      <xdr:rowOff>285750</xdr:rowOff>
    </xdr:to>
    <xdr:sp macro="" textlink="" fLocksText="0">
      <xdr:nvSpPr>
        <xdr:cNvPr id="2227" name="Oval 116">
          <a:extLst>
            <a:ext uri="{FF2B5EF4-FFF2-40B4-BE49-F238E27FC236}">
              <a16:creationId xmlns:a16="http://schemas.microsoft.com/office/drawing/2014/main" id="{00000000-0008-0000-0100-0000B3080000}"/>
            </a:ext>
          </a:extLst>
        </xdr:cNvPr>
        <xdr:cNvSpPr>
          <a:spLocks noChangeArrowheads="1"/>
        </xdr:cNvSpPr>
      </xdr:nvSpPr>
      <xdr:spPr bwMode="auto">
        <a:xfrm>
          <a:off x="0" y="3076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9</xdr:row>
      <xdr:rowOff>57150</xdr:rowOff>
    </xdr:from>
    <xdr:to>
      <xdr:col>0</xdr:col>
      <xdr:colOff>0</xdr:colOff>
      <xdr:row>9</xdr:row>
      <xdr:rowOff>285750</xdr:rowOff>
    </xdr:to>
    <xdr:sp macro="" textlink="" fLocksText="0">
      <xdr:nvSpPr>
        <xdr:cNvPr id="2228" name="Oval 117">
          <a:extLst>
            <a:ext uri="{FF2B5EF4-FFF2-40B4-BE49-F238E27FC236}">
              <a16:creationId xmlns:a16="http://schemas.microsoft.com/office/drawing/2014/main" id="{00000000-0008-0000-0100-0000B4080000}"/>
            </a:ext>
          </a:extLst>
        </xdr:cNvPr>
        <xdr:cNvSpPr>
          <a:spLocks noChangeArrowheads="1"/>
        </xdr:cNvSpPr>
      </xdr:nvSpPr>
      <xdr:spPr bwMode="auto">
        <a:xfrm>
          <a:off x="0" y="3457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10</xdr:row>
      <xdr:rowOff>57150</xdr:rowOff>
    </xdr:from>
    <xdr:to>
      <xdr:col>0</xdr:col>
      <xdr:colOff>0</xdr:colOff>
      <xdr:row>10</xdr:row>
      <xdr:rowOff>285750</xdr:rowOff>
    </xdr:to>
    <xdr:sp macro="" textlink="" fLocksText="0">
      <xdr:nvSpPr>
        <xdr:cNvPr id="2229" name="Oval 118">
          <a:extLst>
            <a:ext uri="{FF2B5EF4-FFF2-40B4-BE49-F238E27FC236}">
              <a16:creationId xmlns:a16="http://schemas.microsoft.com/office/drawing/2014/main" id="{00000000-0008-0000-0100-0000B5080000}"/>
            </a:ext>
          </a:extLst>
        </xdr:cNvPr>
        <xdr:cNvSpPr>
          <a:spLocks noChangeArrowheads="1"/>
        </xdr:cNvSpPr>
      </xdr:nvSpPr>
      <xdr:spPr bwMode="auto">
        <a:xfrm>
          <a:off x="0" y="3838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11</xdr:row>
      <xdr:rowOff>57150</xdr:rowOff>
    </xdr:from>
    <xdr:to>
      <xdr:col>0</xdr:col>
      <xdr:colOff>0</xdr:colOff>
      <xdr:row>11</xdr:row>
      <xdr:rowOff>285750</xdr:rowOff>
    </xdr:to>
    <xdr:sp macro="" textlink="" fLocksText="0">
      <xdr:nvSpPr>
        <xdr:cNvPr id="2230" name="Oval 119">
          <a:extLst>
            <a:ext uri="{FF2B5EF4-FFF2-40B4-BE49-F238E27FC236}">
              <a16:creationId xmlns:a16="http://schemas.microsoft.com/office/drawing/2014/main" id="{00000000-0008-0000-0100-0000B6080000}"/>
            </a:ext>
          </a:extLst>
        </xdr:cNvPr>
        <xdr:cNvSpPr>
          <a:spLocks noChangeArrowheads="1"/>
        </xdr:cNvSpPr>
      </xdr:nvSpPr>
      <xdr:spPr bwMode="auto">
        <a:xfrm>
          <a:off x="0" y="4219575"/>
          <a:ext cx="0" cy="228600"/>
        </a:xfrm>
        <a:prstGeom prst="ellipse">
          <a:avLst/>
        </a:prstGeom>
        <a:noFill/>
        <a:ln w="9525">
          <a:solidFill>
            <a:srgbClr val="000000"/>
          </a:solidFill>
          <a:round/>
          <a:headEnd/>
          <a:tailEnd/>
        </a:ln>
      </xdr:spPr>
    </xdr:sp>
    <xdr:clientData fLocksWithSheet="0"/>
  </xdr:twoCellAnchor>
  <xdr:twoCellAnchor>
    <xdr:from>
      <xdr:col>0</xdr:col>
      <xdr:colOff>0</xdr:colOff>
      <xdr:row>12</xdr:row>
      <xdr:rowOff>57150</xdr:rowOff>
    </xdr:from>
    <xdr:to>
      <xdr:col>0</xdr:col>
      <xdr:colOff>0</xdr:colOff>
      <xdr:row>12</xdr:row>
      <xdr:rowOff>285750</xdr:rowOff>
    </xdr:to>
    <xdr:sp macro="" textlink="" fLocksText="0">
      <xdr:nvSpPr>
        <xdr:cNvPr id="2231" name="Oval 120">
          <a:extLst>
            <a:ext uri="{FF2B5EF4-FFF2-40B4-BE49-F238E27FC236}">
              <a16:creationId xmlns:a16="http://schemas.microsoft.com/office/drawing/2014/main" id="{00000000-0008-0000-0100-0000B7080000}"/>
            </a:ext>
          </a:extLst>
        </xdr:cNvPr>
        <xdr:cNvSpPr>
          <a:spLocks noChangeArrowheads="1"/>
        </xdr:cNvSpPr>
      </xdr:nvSpPr>
      <xdr:spPr bwMode="auto">
        <a:xfrm>
          <a:off x="0" y="4600575"/>
          <a:ext cx="0" cy="228600"/>
        </a:xfrm>
        <a:prstGeom prst="ellipse">
          <a:avLst/>
        </a:prstGeom>
        <a:noFill/>
        <a:ln w="9525">
          <a:solidFill>
            <a:srgbClr val="000000"/>
          </a:solidFill>
          <a:round/>
          <a:headEnd/>
          <a:tailEnd/>
        </a:ln>
      </xdr:spPr>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0</xdr:col>
      <xdr:colOff>0</xdr:colOff>
      <xdr:row>10</xdr:row>
      <xdr:rowOff>371475</xdr:rowOff>
    </xdr:to>
    <xdr:sp macro="" textlink="">
      <xdr:nvSpPr>
        <xdr:cNvPr id="4097" name="Rectangle 1">
          <a:extLst>
            <a:ext uri="{FF2B5EF4-FFF2-40B4-BE49-F238E27FC236}">
              <a16:creationId xmlns:a16="http://schemas.microsoft.com/office/drawing/2014/main" id="{00000000-0008-0000-0400-000001100000}"/>
            </a:ext>
          </a:extLst>
        </xdr:cNvPr>
        <xdr:cNvSpPr>
          <a:spLocks noChangeArrowheads="1"/>
        </xdr:cNvSpPr>
      </xdr:nvSpPr>
      <xdr:spPr bwMode="auto">
        <a:xfrm>
          <a:off x="0" y="1143000"/>
          <a:ext cx="0" cy="2276475"/>
        </a:xfrm>
        <a:prstGeom prst="rect">
          <a:avLst/>
        </a:prstGeom>
        <a:solidFill>
          <a:srgbClr val="FF99CC">
            <a:alpha val="39999"/>
          </a:srgbClr>
        </a:solidFill>
        <a:ln w="9525">
          <a:solidFill>
            <a:srgbClr val="000000"/>
          </a:solidFill>
          <a:miter lim="800000"/>
          <a:headEnd/>
          <a:tailEnd/>
        </a:ln>
      </xdr:spPr>
      <xdr:txBody>
        <a:bodyPr vertOverflow="clip" wrap="square" lIns="27432" tIns="18288" rIns="0" bIns="0" anchor="t" upright="1"/>
        <a:lstStyle/>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　　　</a:t>
          </a:r>
          <a:r>
            <a:rPr lang="ja-JP" altLang="en-US" sz="1100" b="1" i="0" u="none" strike="noStrike" baseline="0">
              <a:solidFill>
                <a:srgbClr val="000000"/>
              </a:solidFill>
              <a:latin typeface="ＭＳ Ｐゴシック"/>
              <a:ea typeface="ＭＳ Ｐゴシック"/>
            </a:rPr>
            <a:t>エクセルシートで入力する場合、</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　　　ここは自動入力されますので、</a:t>
          </a:r>
        </a:p>
        <a:p>
          <a:pPr algn="l" rtl="0">
            <a:defRPr sz="1000"/>
          </a:pPr>
          <a:r>
            <a:rPr lang="ja-JP" altLang="en-US" sz="1100" b="1" i="0" u="none" strike="noStrike" baseline="0">
              <a:solidFill>
                <a:srgbClr val="000000"/>
              </a:solidFill>
              <a:latin typeface="ＭＳ Ｐゴシック"/>
              <a:ea typeface="ＭＳ Ｐゴシック"/>
            </a:rPr>
            <a:t>　　</a:t>
          </a:r>
        </a:p>
        <a:p>
          <a:pPr algn="l" rtl="0">
            <a:defRPr sz="1000"/>
          </a:pPr>
          <a:r>
            <a:rPr lang="ja-JP" altLang="en-US" sz="1100" b="1" i="0" u="none" strike="noStrike" baseline="0">
              <a:solidFill>
                <a:srgbClr val="000000"/>
              </a:solidFill>
              <a:latin typeface="ＭＳ Ｐゴシック"/>
              <a:ea typeface="ＭＳ Ｐゴシック"/>
            </a:rPr>
            <a:t>　　　入力は必要ありません。</a:t>
          </a:r>
        </a:p>
      </xdr:txBody>
    </xdr:sp>
    <xdr:clientData/>
  </xdr:twoCellAnchor>
  <xdr:twoCellAnchor>
    <xdr:from>
      <xdr:col>0</xdr:col>
      <xdr:colOff>0</xdr:colOff>
      <xdr:row>12</xdr:row>
      <xdr:rowOff>123825</xdr:rowOff>
    </xdr:from>
    <xdr:to>
      <xdr:col>0</xdr:col>
      <xdr:colOff>0</xdr:colOff>
      <xdr:row>12</xdr:row>
      <xdr:rowOff>333375</xdr:rowOff>
    </xdr:to>
    <xdr:sp macro="" textlink="" fLocksText="0">
      <xdr:nvSpPr>
        <xdr:cNvPr id="1032" name="Oval 3">
          <a:extLst>
            <a:ext uri="{FF2B5EF4-FFF2-40B4-BE49-F238E27FC236}">
              <a16:creationId xmlns:a16="http://schemas.microsoft.com/office/drawing/2014/main" id="{00000000-0008-0000-0400-000008040000}"/>
            </a:ext>
          </a:extLst>
        </xdr:cNvPr>
        <xdr:cNvSpPr>
          <a:spLocks noChangeArrowheads="1"/>
        </xdr:cNvSpPr>
      </xdr:nvSpPr>
      <xdr:spPr bwMode="auto">
        <a:xfrm>
          <a:off x="0" y="5200650"/>
          <a:ext cx="0" cy="209550"/>
        </a:xfrm>
        <a:prstGeom prst="ellipse">
          <a:avLst/>
        </a:prstGeom>
        <a:noFill/>
        <a:ln w="9525">
          <a:solidFill>
            <a:srgbClr val="000000"/>
          </a:solidFill>
          <a:round/>
          <a:headEnd/>
          <a:tailEnd/>
        </a:ln>
      </xdr:spPr>
    </xdr:sp>
    <xdr:clientData fLocksWithSheet="0"/>
  </xdr:twoCellAnchor>
  <xdr:twoCellAnchor>
    <xdr:from>
      <xdr:col>0</xdr:col>
      <xdr:colOff>0</xdr:colOff>
      <xdr:row>17</xdr:row>
      <xdr:rowOff>266700</xdr:rowOff>
    </xdr:from>
    <xdr:to>
      <xdr:col>0</xdr:col>
      <xdr:colOff>0</xdr:colOff>
      <xdr:row>18</xdr:row>
      <xdr:rowOff>361950</xdr:rowOff>
    </xdr:to>
    <xdr:sp macro="" textlink="">
      <xdr:nvSpPr>
        <xdr:cNvPr id="4100" name="AutoShape 4">
          <a:extLst>
            <a:ext uri="{FF2B5EF4-FFF2-40B4-BE49-F238E27FC236}">
              <a16:creationId xmlns:a16="http://schemas.microsoft.com/office/drawing/2014/main" id="{00000000-0008-0000-0400-000004100000}"/>
            </a:ext>
          </a:extLst>
        </xdr:cNvPr>
        <xdr:cNvSpPr>
          <a:spLocks noChangeArrowheads="1"/>
        </xdr:cNvSpPr>
      </xdr:nvSpPr>
      <xdr:spPr bwMode="auto">
        <a:xfrm>
          <a:off x="0" y="5981700"/>
          <a:ext cx="0" cy="476250"/>
        </a:xfrm>
        <a:prstGeom prst="wedgeRectCallout">
          <a:avLst>
            <a:gd name="adj1" fmla="val -28606"/>
            <a:gd name="adj2" fmla="val -446000"/>
          </a:avLst>
        </a:prstGeom>
        <a:solidFill>
          <a:srgbClr val="FF99CC"/>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丸を、</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振込済</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振込予定</a:t>
          </a:r>
          <a:r>
            <a:rPr lang="en-US" altLang="ja-JP" sz="11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に動かす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J35"/>
  <sheetViews>
    <sheetView tabSelected="1" view="pageBreakPreview" zoomScaleNormal="100" zoomScaleSheetLayoutView="100" workbookViewId="0">
      <selection sqref="A1:J1"/>
    </sheetView>
  </sheetViews>
  <sheetFormatPr defaultRowHeight="34.5" customHeight="1"/>
  <cols>
    <col min="1" max="1" width="5.625" style="33" customWidth="1"/>
    <col min="2" max="2" width="12.625" style="34" customWidth="1"/>
    <col min="3" max="3" width="28.625" style="34" customWidth="1"/>
    <col min="4" max="5" width="5.625" style="34" customWidth="1"/>
    <col min="6" max="6" width="10.625" style="35" customWidth="1"/>
    <col min="7" max="8" width="7.625" style="36" customWidth="1"/>
    <col min="9" max="9" width="6.625" style="36" customWidth="1"/>
    <col min="10" max="10" width="17.625" style="35" customWidth="1"/>
    <col min="11" max="235" width="9" style="1"/>
    <col min="236" max="236" width="5.625" style="1" customWidth="1"/>
    <col min="237" max="237" width="12.625" style="1" customWidth="1"/>
    <col min="238" max="238" width="28.625" style="1" customWidth="1"/>
    <col min="239" max="240" width="5.625" style="1" customWidth="1"/>
    <col min="241" max="241" width="10.625" style="1" customWidth="1"/>
    <col min="242" max="242" width="7.625" style="1" customWidth="1"/>
    <col min="243" max="243" width="20.5" style="1" customWidth="1"/>
    <col min="244" max="244" width="9" style="1"/>
    <col min="245" max="245" width="5.625" style="1" customWidth="1"/>
    <col min="246" max="246" width="12.625" style="1" customWidth="1"/>
    <col min="247" max="247" width="28.625" style="1" customWidth="1"/>
    <col min="248" max="249" width="5.625" style="1" customWidth="1"/>
    <col min="250" max="250" width="10.625" style="1" customWidth="1"/>
    <col min="251" max="253" width="7.625" style="1" customWidth="1"/>
    <col min="254" max="254" width="20.5" style="1" customWidth="1"/>
    <col min="255" max="16384" width="9" style="1"/>
  </cols>
  <sheetData>
    <row r="1" spans="1:10" ht="30" customHeight="1">
      <c r="A1" s="201" t="s">
        <v>271</v>
      </c>
      <c r="B1" s="201"/>
      <c r="C1" s="201"/>
      <c r="D1" s="201"/>
      <c r="E1" s="201"/>
      <c r="F1" s="201"/>
      <c r="G1" s="201"/>
      <c r="H1" s="201"/>
      <c r="I1" s="201"/>
      <c r="J1" s="201"/>
    </row>
    <row r="2" spans="1:10" ht="26.1" customHeight="1">
      <c r="A2" s="2"/>
      <c r="B2" s="3" t="s">
        <v>105</v>
      </c>
      <c r="C2" s="3" t="s">
        <v>106</v>
      </c>
      <c r="D2" s="3" t="s">
        <v>107</v>
      </c>
      <c r="E2" s="3" t="s">
        <v>108</v>
      </c>
      <c r="F2" s="4" t="s">
        <v>109</v>
      </c>
      <c r="G2" s="5" t="s">
        <v>110</v>
      </c>
      <c r="H2" s="6" t="s">
        <v>112</v>
      </c>
      <c r="I2" s="6" t="s">
        <v>194</v>
      </c>
      <c r="J2" s="4" t="s">
        <v>111</v>
      </c>
    </row>
    <row r="3" spans="1:10" ht="26.1" customHeight="1">
      <c r="A3" s="202" t="s">
        <v>267</v>
      </c>
      <c r="B3" s="3" t="s">
        <v>187</v>
      </c>
      <c r="C3" s="7" t="s">
        <v>114</v>
      </c>
      <c r="D3" s="4">
        <v>80</v>
      </c>
      <c r="E3" s="4">
        <v>90</v>
      </c>
      <c r="F3" s="4" t="s">
        <v>113</v>
      </c>
      <c r="G3" s="83">
        <v>8000</v>
      </c>
      <c r="H3" s="192" t="s">
        <v>174</v>
      </c>
      <c r="I3" s="81"/>
      <c r="J3" s="203" t="s">
        <v>115</v>
      </c>
    </row>
    <row r="4" spans="1:10" ht="26.1" customHeight="1">
      <c r="A4" s="198"/>
      <c r="B4" s="3" t="s">
        <v>188</v>
      </c>
      <c r="C4" s="10" t="s">
        <v>116</v>
      </c>
      <c r="D4" s="4">
        <v>90</v>
      </c>
      <c r="E4" s="4">
        <v>100</v>
      </c>
      <c r="F4" s="4" t="s">
        <v>113</v>
      </c>
      <c r="G4" s="83">
        <v>8000</v>
      </c>
      <c r="H4" s="185"/>
      <c r="I4" s="78"/>
      <c r="J4" s="187"/>
    </row>
    <row r="5" spans="1:10" ht="26.1" customHeight="1">
      <c r="A5" s="198"/>
      <c r="B5" s="3" t="s">
        <v>117</v>
      </c>
      <c r="C5" s="10" t="s">
        <v>118</v>
      </c>
      <c r="D5" s="4">
        <v>100</v>
      </c>
      <c r="E5" s="4">
        <v>110</v>
      </c>
      <c r="F5" s="4" t="s">
        <v>113</v>
      </c>
      <c r="G5" s="83">
        <v>8000</v>
      </c>
      <c r="H5" s="185"/>
      <c r="I5" s="78"/>
      <c r="J5" s="204"/>
    </row>
    <row r="6" spans="1:10" ht="26.1" customHeight="1">
      <c r="A6" s="198"/>
      <c r="B6" s="25" t="s">
        <v>189</v>
      </c>
      <c r="C6" s="26" t="s">
        <v>119</v>
      </c>
      <c r="D6" s="25">
        <v>110</v>
      </c>
      <c r="E6" s="25">
        <v>120</v>
      </c>
      <c r="F6" s="9" t="s">
        <v>113</v>
      </c>
      <c r="G6" s="84">
        <v>10000</v>
      </c>
      <c r="H6" s="185"/>
      <c r="I6" s="78"/>
      <c r="J6" s="89" t="s">
        <v>120</v>
      </c>
    </row>
    <row r="7" spans="1:10" ht="26.1" customHeight="1">
      <c r="A7" s="198"/>
      <c r="B7" s="3" t="s">
        <v>190</v>
      </c>
      <c r="C7" s="7" t="s">
        <v>121</v>
      </c>
      <c r="D7" s="3">
        <v>110</v>
      </c>
      <c r="E7" s="3">
        <v>120</v>
      </c>
      <c r="F7" s="4" t="s">
        <v>113</v>
      </c>
      <c r="G7" s="84">
        <v>10000</v>
      </c>
      <c r="H7" s="185"/>
      <c r="I7" s="78"/>
      <c r="J7" s="90" t="s">
        <v>122</v>
      </c>
    </row>
    <row r="8" spans="1:10" ht="26.1" customHeight="1">
      <c r="A8" s="198"/>
      <c r="B8" s="3" t="s">
        <v>191</v>
      </c>
      <c r="C8" s="10" t="s">
        <v>123</v>
      </c>
      <c r="D8" s="4">
        <v>120</v>
      </c>
      <c r="E8" s="4">
        <v>130</v>
      </c>
      <c r="F8" s="4" t="s">
        <v>113</v>
      </c>
      <c r="G8" s="84">
        <v>10000</v>
      </c>
      <c r="H8" s="185"/>
      <c r="I8" s="78"/>
      <c r="J8" s="88" t="s">
        <v>120</v>
      </c>
    </row>
    <row r="9" spans="1:10" ht="26.1" customHeight="1" thickBot="1">
      <c r="A9" s="199"/>
      <c r="B9" s="11" t="s">
        <v>192</v>
      </c>
      <c r="C9" s="12" t="s">
        <v>124</v>
      </c>
      <c r="D9" s="8">
        <v>120</v>
      </c>
      <c r="E9" s="8">
        <v>130</v>
      </c>
      <c r="F9" s="8" t="s">
        <v>113</v>
      </c>
      <c r="G9" s="85">
        <v>10000</v>
      </c>
      <c r="H9" s="186"/>
      <c r="I9" s="79"/>
      <c r="J9" s="91" t="s">
        <v>122</v>
      </c>
    </row>
    <row r="10" spans="1:10" ht="26.1" customHeight="1" thickTop="1">
      <c r="A10" s="197" t="s">
        <v>268</v>
      </c>
      <c r="B10" s="16" t="s">
        <v>142</v>
      </c>
      <c r="C10" s="17" t="s">
        <v>119</v>
      </c>
      <c r="D10" s="16">
        <v>110</v>
      </c>
      <c r="E10" s="16">
        <v>120</v>
      </c>
      <c r="F10" s="18" t="s">
        <v>113</v>
      </c>
      <c r="G10" s="84">
        <v>10000</v>
      </c>
      <c r="H10" s="193" t="s">
        <v>177</v>
      </c>
      <c r="I10" s="78"/>
      <c r="J10" s="89" t="s">
        <v>120</v>
      </c>
    </row>
    <row r="11" spans="1:10" ht="26.1" customHeight="1">
      <c r="A11" s="198"/>
      <c r="B11" s="3" t="s">
        <v>143</v>
      </c>
      <c r="C11" s="7" t="s">
        <v>121</v>
      </c>
      <c r="D11" s="3">
        <v>110</v>
      </c>
      <c r="E11" s="3">
        <v>120</v>
      </c>
      <c r="F11" s="4" t="s">
        <v>113</v>
      </c>
      <c r="G11" s="84">
        <v>10000</v>
      </c>
      <c r="H11" s="185"/>
      <c r="I11" s="78"/>
      <c r="J11" s="90" t="s">
        <v>122</v>
      </c>
    </row>
    <row r="12" spans="1:10" ht="26.1" customHeight="1">
      <c r="A12" s="198"/>
      <c r="B12" s="3" t="s">
        <v>144</v>
      </c>
      <c r="C12" s="10" t="s">
        <v>123</v>
      </c>
      <c r="D12" s="4">
        <v>120</v>
      </c>
      <c r="E12" s="4">
        <v>130</v>
      </c>
      <c r="F12" s="4" t="s">
        <v>113</v>
      </c>
      <c r="G12" s="84">
        <v>10000</v>
      </c>
      <c r="H12" s="185"/>
      <c r="I12" s="78"/>
      <c r="J12" s="88" t="s">
        <v>120</v>
      </c>
    </row>
    <row r="13" spans="1:10" ht="26.1" customHeight="1">
      <c r="A13" s="198"/>
      <c r="B13" s="19" t="s">
        <v>145</v>
      </c>
      <c r="C13" s="12" t="s">
        <v>124</v>
      </c>
      <c r="D13" s="8">
        <v>120</v>
      </c>
      <c r="E13" s="8">
        <v>130</v>
      </c>
      <c r="F13" s="8" t="s">
        <v>113</v>
      </c>
      <c r="G13" s="84">
        <v>10000</v>
      </c>
      <c r="H13" s="185"/>
      <c r="I13" s="78"/>
      <c r="J13" s="89" t="s">
        <v>122</v>
      </c>
    </row>
    <row r="14" spans="1:10" ht="26.1" customHeight="1">
      <c r="A14" s="198"/>
      <c r="B14" s="3" t="s">
        <v>127</v>
      </c>
      <c r="C14" s="7" t="s">
        <v>135</v>
      </c>
      <c r="D14" s="4">
        <v>130</v>
      </c>
      <c r="E14" s="4">
        <v>140</v>
      </c>
      <c r="F14" s="4" t="s">
        <v>113</v>
      </c>
      <c r="G14" s="84">
        <v>10000</v>
      </c>
      <c r="H14" s="185"/>
      <c r="I14" s="78"/>
      <c r="J14" s="92"/>
    </row>
    <row r="15" spans="1:10" ht="26.1" customHeight="1">
      <c r="A15" s="198"/>
      <c r="B15" s="3" t="s">
        <v>128</v>
      </c>
      <c r="C15" s="7" t="s">
        <v>202</v>
      </c>
      <c r="D15" s="4">
        <v>140</v>
      </c>
      <c r="E15" s="4">
        <v>140</v>
      </c>
      <c r="F15" s="4" t="s">
        <v>113</v>
      </c>
      <c r="G15" s="84">
        <v>10000</v>
      </c>
      <c r="H15" s="200"/>
      <c r="I15" s="80"/>
      <c r="J15" s="96"/>
    </row>
    <row r="16" spans="1:10" ht="26.1" customHeight="1">
      <c r="A16" s="198"/>
      <c r="B16" s="20" t="s">
        <v>129</v>
      </c>
      <c r="C16" s="21" t="s">
        <v>141</v>
      </c>
      <c r="D16" s="179" t="s">
        <v>125</v>
      </c>
      <c r="E16" s="180"/>
      <c r="F16" s="22" t="s">
        <v>126</v>
      </c>
      <c r="G16" s="86">
        <v>7000</v>
      </c>
      <c r="H16" s="181" t="s">
        <v>175</v>
      </c>
      <c r="I16" s="76"/>
      <c r="J16" s="183" t="s">
        <v>115</v>
      </c>
    </row>
    <row r="17" spans="1:10" ht="26.1" customHeight="1">
      <c r="A17" s="198"/>
      <c r="B17" s="20" t="s">
        <v>146</v>
      </c>
      <c r="C17" s="23" t="s">
        <v>196</v>
      </c>
      <c r="D17" s="24">
        <v>70</v>
      </c>
      <c r="E17" s="24">
        <v>70</v>
      </c>
      <c r="F17" s="24" t="s">
        <v>113</v>
      </c>
      <c r="G17" s="86">
        <v>7000</v>
      </c>
      <c r="H17" s="182"/>
      <c r="I17" s="77"/>
      <c r="J17" s="184"/>
    </row>
    <row r="18" spans="1:10" ht="26.1" customHeight="1">
      <c r="A18" s="198"/>
      <c r="B18" s="25" t="s">
        <v>147</v>
      </c>
      <c r="C18" s="26" t="s">
        <v>114</v>
      </c>
      <c r="D18" s="9">
        <v>80</v>
      </c>
      <c r="E18" s="9">
        <v>90</v>
      </c>
      <c r="F18" s="9" t="s">
        <v>113</v>
      </c>
      <c r="G18" s="83">
        <v>8000</v>
      </c>
      <c r="H18" s="185" t="s">
        <v>178</v>
      </c>
      <c r="I18" s="78"/>
      <c r="J18" s="187" t="s">
        <v>115</v>
      </c>
    </row>
    <row r="19" spans="1:10" ht="26.1" customHeight="1">
      <c r="A19" s="198"/>
      <c r="B19" s="25" t="s">
        <v>131</v>
      </c>
      <c r="C19" s="10" t="s">
        <v>116</v>
      </c>
      <c r="D19" s="4">
        <v>90</v>
      </c>
      <c r="E19" s="4">
        <v>100</v>
      </c>
      <c r="F19" s="4" t="s">
        <v>113</v>
      </c>
      <c r="G19" s="83">
        <v>8000</v>
      </c>
      <c r="H19" s="185"/>
      <c r="I19" s="78"/>
      <c r="J19" s="187"/>
    </row>
    <row r="20" spans="1:10" ht="26.1" customHeight="1" thickBot="1">
      <c r="A20" s="199"/>
      <c r="B20" s="13" t="s">
        <v>204</v>
      </c>
      <c r="C20" s="14" t="s">
        <v>118</v>
      </c>
      <c r="D20" s="15">
        <v>100</v>
      </c>
      <c r="E20" s="15">
        <v>110</v>
      </c>
      <c r="F20" s="15" t="s">
        <v>113</v>
      </c>
      <c r="G20" s="85">
        <v>8000</v>
      </c>
      <c r="H20" s="186"/>
      <c r="I20" s="79"/>
      <c r="J20" s="188"/>
    </row>
    <row r="21" spans="1:10" ht="26.1" customHeight="1" thickTop="1">
      <c r="A21" s="197" t="s">
        <v>269</v>
      </c>
      <c r="B21" s="16" t="s">
        <v>166</v>
      </c>
      <c r="C21" s="17" t="s">
        <v>119</v>
      </c>
      <c r="D21" s="16">
        <v>110</v>
      </c>
      <c r="E21" s="16">
        <v>120</v>
      </c>
      <c r="F21" s="18" t="s">
        <v>134</v>
      </c>
      <c r="G21" s="84">
        <v>10000</v>
      </c>
      <c r="H21" s="193" t="s">
        <v>179</v>
      </c>
      <c r="I21" s="195" t="s">
        <v>195</v>
      </c>
      <c r="J21" s="93" t="s">
        <v>120</v>
      </c>
    </row>
    <row r="22" spans="1:10" ht="26.1" customHeight="1">
      <c r="A22" s="198"/>
      <c r="B22" s="3" t="s">
        <v>167</v>
      </c>
      <c r="C22" s="7" t="s">
        <v>121</v>
      </c>
      <c r="D22" s="3">
        <v>110</v>
      </c>
      <c r="E22" s="3">
        <v>120</v>
      </c>
      <c r="F22" s="4" t="s">
        <v>134</v>
      </c>
      <c r="G22" s="84">
        <v>10000</v>
      </c>
      <c r="H22" s="185"/>
      <c r="I22" s="196"/>
      <c r="J22" s="90" t="s">
        <v>122</v>
      </c>
    </row>
    <row r="23" spans="1:10" ht="26.1" customHeight="1">
      <c r="A23" s="198"/>
      <c r="B23" s="3" t="s">
        <v>205</v>
      </c>
      <c r="C23" s="10" t="s">
        <v>123</v>
      </c>
      <c r="D23" s="3">
        <v>120</v>
      </c>
      <c r="E23" s="3">
        <v>130</v>
      </c>
      <c r="F23" s="4" t="s">
        <v>134</v>
      </c>
      <c r="G23" s="84">
        <v>10000</v>
      </c>
      <c r="H23" s="185"/>
      <c r="I23" s="195" t="s">
        <v>195</v>
      </c>
      <c r="J23" s="88" t="s">
        <v>120</v>
      </c>
    </row>
    <row r="24" spans="1:10" ht="26.1" customHeight="1">
      <c r="A24" s="198"/>
      <c r="B24" s="3" t="s">
        <v>206</v>
      </c>
      <c r="C24" s="7" t="s">
        <v>124</v>
      </c>
      <c r="D24" s="4">
        <v>120</v>
      </c>
      <c r="E24" s="4">
        <v>130</v>
      </c>
      <c r="F24" s="4" t="s">
        <v>134</v>
      </c>
      <c r="G24" s="84">
        <v>10000</v>
      </c>
      <c r="H24" s="185"/>
      <c r="I24" s="196"/>
      <c r="J24" s="90" t="s">
        <v>122</v>
      </c>
    </row>
    <row r="25" spans="1:10" ht="26.1" customHeight="1">
      <c r="A25" s="198"/>
      <c r="B25" s="3" t="s">
        <v>132</v>
      </c>
      <c r="C25" s="7" t="s">
        <v>135</v>
      </c>
      <c r="D25" s="4">
        <v>130</v>
      </c>
      <c r="E25" s="4">
        <v>140</v>
      </c>
      <c r="F25" s="4" t="s">
        <v>134</v>
      </c>
      <c r="G25" s="84">
        <v>10000</v>
      </c>
      <c r="H25" s="194"/>
      <c r="I25" s="80"/>
      <c r="J25" s="90"/>
    </row>
    <row r="26" spans="1:10" ht="26.1" customHeight="1">
      <c r="A26" s="198"/>
      <c r="B26" s="27" t="s">
        <v>133</v>
      </c>
      <c r="C26" s="28" t="s">
        <v>141</v>
      </c>
      <c r="D26" s="189" t="s">
        <v>125</v>
      </c>
      <c r="E26" s="190"/>
      <c r="F26" s="24" t="s">
        <v>126</v>
      </c>
      <c r="G26" s="86">
        <v>7000</v>
      </c>
      <c r="H26" s="181" t="s">
        <v>175</v>
      </c>
      <c r="I26" s="76"/>
      <c r="J26" s="191" t="s">
        <v>115</v>
      </c>
    </row>
    <row r="27" spans="1:10" ht="25.5" customHeight="1">
      <c r="A27" s="198"/>
      <c r="B27" s="20" t="s">
        <v>139</v>
      </c>
      <c r="C27" s="23" t="s">
        <v>196</v>
      </c>
      <c r="D27" s="24">
        <v>70</v>
      </c>
      <c r="E27" s="24">
        <v>70</v>
      </c>
      <c r="F27" s="24" t="s">
        <v>113</v>
      </c>
      <c r="G27" s="86">
        <v>7000</v>
      </c>
      <c r="H27" s="182"/>
      <c r="I27" s="77"/>
      <c r="J27" s="184"/>
    </row>
    <row r="28" spans="1:10" ht="27" customHeight="1">
      <c r="A28" s="198"/>
      <c r="B28" s="3" t="s">
        <v>168</v>
      </c>
      <c r="C28" s="82" t="s">
        <v>198</v>
      </c>
      <c r="D28" s="4">
        <v>90</v>
      </c>
      <c r="E28" s="4">
        <v>100</v>
      </c>
      <c r="F28" s="131" t="s">
        <v>255</v>
      </c>
      <c r="G28" s="87">
        <v>10000</v>
      </c>
      <c r="H28" s="192" t="s">
        <v>176</v>
      </c>
      <c r="I28" s="97" t="s">
        <v>272</v>
      </c>
      <c r="J28" s="94"/>
    </row>
    <row r="29" spans="1:10" ht="26.1" customHeight="1">
      <c r="A29" s="198"/>
      <c r="B29" s="3" t="s">
        <v>169</v>
      </c>
      <c r="C29" s="26" t="s">
        <v>114</v>
      </c>
      <c r="D29" s="9">
        <v>80</v>
      </c>
      <c r="E29" s="9">
        <v>90</v>
      </c>
      <c r="F29" s="9" t="s">
        <v>113</v>
      </c>
      <c r="G29" s="83">
        <v>8000</v>
      </c>
      <c r="H29" s="185"/>
      <c r="I29" s="78"/>
      <c r="J29" s="187" t="s">
        <v>115</v>
      </c>
    </row>
    <row r="30" spans="1:10" ht="26.1" customHeight="1">
      <c r="A30" s="198"/>
      <c r="B30" s="3" t="s">
        <v>140</v>
      </c>
      <c r="C30" s="10" t="s">
        <v>116</v>
      </c>
      <c r="D30" s="4">
        <v>90</v>
      </c>
      <c r="E30" s="4">
        <v>100</v>
      </c>
      <c r="F30" s="4" t="s">
        <v>113</v>
      </c>
      <c r="G30" s="83">
        <v>8000</v>
      </c>
      <c r="H30" s="185"/>
      <c r="I30" s="78"/>
      <c r="J30" s="187"/>
    </row>
    <row r="31" spans="1:10" ht="26.1" customHeight="1" thickBot="1">
      <c r="A31" s="199"/>
      <c r="B31" s="13" t="s">
        <v>201</v>
      </c>
      <c r="C31" s="29" t="s">
        <v>130</v>
      </c>
      <c r="D31" s="13">
        <v>100</v>
      </c>
      <c r="E31" s="13">
        <v>110</v>
      </c>
      <c r="F31" s="15" t="s">
        <v>113</v>
      </c>
      <c r="G31" s="85">
        <v>8000</v>
      </c>
      <c r="H31" s="186"/>
      <c r="I31" s="79"/>
      <c r="J31" s="188"/>
    </row>
    <row r="32" spans="1:10" ht="25.5" customHeight="1" thickTop="1">
      <c r="B32" s="1"/>
      <c r="C32" s="30"/>
      <c r="D32" s="31"/>
      <c r="E32" s="31"/>
      <c r="F32" s="31"/>
      <c r="G32" s="32"/>
      <c r="H32" s="1"/>
      <c r="I32" s="1"/>
      <c r="J32" s="1"/>
    </row>
    <row r="33" spans="2:10" ht="25.5" customHeight="1">
      <c r="B33" s="1" t="s">
        <v>136</v>
      </c>
    </row>
    <row r="34" spans="2:10" ht="34.5" customHeight="1">
      <c r="B34" s="37"/>
      <c r="C34" s="38"/>
      <c r="D34" s="31"/>
      <c r="E34" s="31"/>
      <c r="F34" s="31"/>
      <c r="G34" s="39"/>
      <c r="H34" s="39"/>
      <c r="I34" s="39"/>
      <c r="J34" s="178"/>
    </row>
    <row r="35" spans="2:10" ht="34.5" customHeight="1">
      <c r="B35" s="37"/>
      <c r="C35" s="40"/>
      <c r="D35" s="31"/>
      <c r="E35" s="31"/>
      <c r="F35" s="31"/>
      <c r="G35" s="39"/>
      <c r="H35" s="39"/>
      <c r="I35" s="39"/>
      <c r="J35" s="178"/>
    </row>
  </sheetData>
  <sheetProtection selectLockedCells="1" selectUnlockedCells="1"/>
  <mergeCells count="21">
    <mergeCell ref="A21:A31"/>
    <mergeCell ref="H10:H15"/>
    <mergeCell ref="A1:J1"/>
    <mergeCell ref="A3:A9"/>
    <mergeCell ref="H3:H9"/>
    <mergeCell ref="J3:J5"/>
    <mergeCell ref="A10:A20"/>
    <mergeCell ref="J34:J35"/>
    <mergeCell ref="D16:E16"/>
    <mergeCell ref="H16:H17"/>
    <mergeCell ref="J16:J17"/>
    <mergeCell ref="H18:H20"/>
    <mergeCell ref="J18:J20"/>
    <mergeCell ref="D26:E26"/>
    <mergeCell ref="H26:H27"/>
    <mergeCell ref="J26:J27"/>
    <mergeCell ref="H28:H31"/>
    <mergeCell ref="H21:H25"/>
    <mergeCell ref="J29:J31"/>
    <mergeCell ref="I21:I22"/>
    <mergeCell ref="I23:I24"/>
  </mergeCells>
  <phoneticPr fontId="9"/>
  <printOptions horizontalCentered="1" verticalCentered="1"/>
  <pageMargins left="0.19685039370078741" right="0.19685039370078741" top="0.19685039370078741" bottom="0.19685039370078741" header="0.51181102362204722" footer="0.51181102362204722"/>
  <pageSetup paperSize="9" scale="90" orientation="portrait" horizontalDpi="4294967294" verticalDpi="12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DC106"/>
  <sheetViews>
    <sheetView showZeros="0" view="pageBreakPreview" zoomScaleNormal="75" zoomScaleSheetLayoutView="100" workbookViewId="0">
      <selection sqref="A1:AI1"/>
    </sheetView>
  </sheetViews>
  <sheetFormatPr defaultRowHeight="16.5"/>
  <cols>
    <col min="1" max="35" width="4.125" style="42" customWidth="1"/>
    <col min="36" max="36" width="10.625" style="42" customWidth="1"/>
    <col min="37" max="71" width="4.125" style="42" customWidth="1"/>
    <col min="72" max="72" width="10.625" style="42" customWidth="1"/>
    <col min="73" max="107" width="4.125" style="42" customWidth="1"/>
    <col min="108" max="16384" width="9" style="42"/>
  </cols>
  <sheetData>
    <row r="1" spans="1:107" s="41" customFormat="1" ht="69.95" customHeight="1">
      <c r="A1" s="209" t="s">
        <v>98</v>
      </c>
      <c r="B1" s="209"/>
      <c r="C1" s="209"/>
      <c r="D1" s="209"/>
      <c r="E1" s="209"/>
      <c r="F1" s="209"/>
      <c r="G1" s="209"/>
      <c r="H1" s="209"/>
      <c r="I1" s="209"/>
      <c r="J1" s="209"/>
      <c r="K1" s="209"/>
      <c r="L1" s="209"/>
      <c r="M1" s="209"/>
      <c r="N1" s="209"/>
      <c r="O1" s="209"/>
      <c r="P1" s="209"/>
      <c r="Q1" s="209"/>
      <c r="R1" s="209"/>
      <c r="S1" s="209"/>
      <c r="T1" s="209"/>
      <c r="U1" s="209"/>
      <c r="V1" s="209"/>
      <c r="W1" s="209"/>
      <c r="X1" s="209"/>
      <c r="Y1" s="209"/>
      <c r="Z1" s="209"/>
      <c r="AA1" s="209"/>
      <c r="AB1" s="209"/>
      <c r="AC1" s="209"/>
      <c r="AD1" s="209"/>
      <c r="AE1" s="209"/>
      <c r="AF1" s="209"/>
      <c r="AG1" s="209"/>
      <c r="AH1" s="209"/>
      <c r="AI1" s="209"/>
      <c r="AK1" s="209" t="s">
        <v>98</v>
      </c>
      <c r="AL1" s="209"/>
      <c r="AM1" s="209"/>
      <c r="AN1" s="209"/>
      <c r="AO1" s="209"/>
      <c r="AP1" s="209"/>
      <c r="AQ1" s="209"/>
      <c r="AR1" s="209"/>
      <c r="AS1" s="209"/>
      <c r="AT1" s="209"/>
      <c r="AU1" s="209"/>
      <c r="AV1" s="209"/>
      <c r="AW1" s="209"/>
      <c r="AX1" s="209"/>
      <c r="AY1" s="209"/>
      <c r="AZ1" s="209"/>
      <c r="BA1" s="209"/>
      <c r="BB1" s="209"/>
      <c r="BC1" s="209"/>
      <c r="BD1" s="209"/>
      <c r="BE1" s="209"/>
      <c r="BF1" s="209"/>
      <c r="BG1" s="209"/>
      <c r="BH1" s="209"/>
      <c r="BI1" s="209"/>
      <c r="BJ1" s="209"/>
      <c r="BK1" s="209"/>
      <c r="BL1" s="209"/>
      <c r="BM1" s="209"/>
      <c r="BN1" s="209"/>
      <c r="BO1" s="209"/>
      <c r="BP1" s="209"/>
      <c r="BQ1" s="209"/>
      <c r="BR1" s="209"/>
      <c r="BS1" s="209"/>
      <c r="BU1" s="209" t="s">
        <v>98</v>
      </c>
      <c r="BV1" s="209"/>
      <c r="BW1" s="209"/>
      <c r="BX1" s="209"/>
      <c r="BY1" s="209"/>
      <c r="BZ1" s="209"/>
      <c r="CA1" s="209"/>
      <c r="CB1" s="209"/>
      <c r="CC1" s="209"/>
      <c r="CD1" s="209"/>
      <c r="CE1" s="209"/>
      <c r="CF1" s="209"/>
      <c r="CG1" s="209"/>
      <c r="CH1" s="209"/>
      <c r="CI1" s="209"/>
      <c r="CJ1" s="209"/>
      <c r="CK1" s="209"/>
      <c r="CL1" s="209"/>
      <c r="CM1" s="209"/>
      <c r="CN1" s="209"/>
      <c r="CO1" s="209"/>
      <c r="CP1" s="209"/>
      <c r="CQ1" s="209"/>
      <c r="CR1" s="209"/>
      <c r="CS1" s="209"/>
      <c r="CT1" s="209"/>
      <c r="CU1" s="209"/>
      <c r="CV1" s="209"/>
      <c r="CW1" s="209"/>
      <c r="CX1" s="209"/>
      <c r="CY1" s="209"/>
      <c r="CZ1" s="209"/>
      <c r="DA1" s="209"/>
      <c r="DB1" s="209"/>
      <c r="DC1" s="209"/>
    </row>
    <row r="2" spans="1:107" ht="27" customHeight="1" thickBot="1">
      <c r="A2" s="260" t="s">
        <v>68</v>
      </c>
      <c r="B2" s="261"/>
      <c r="C2" s="261"/>
      <c r="D2" s="261"/>
      <c r="E2" s="261"/>
      <c r="F2" s="261"/>
      <c r="G2" s="261"/>
      <c r="H2" s="261"/>
      <c r="I2" s="261"/>
      <c r="J2" s="261"/>
      <c r="K2" s="261"/>
      <c r="L2" s="260"/>
      <c r="M2" s="261"/>
      <c r="N2" s="261"/>
      <c r="O2" s="261"/>
      <c r="P2" s="261"/>
      <c r="Q2" s="261"/>
      <c r="R2" s="261"/>
      <c r="S2" s="261"/>
      <c r="T2" s="261"/>
      <c r="U2" s="261"/>
      <c r="V2" s="261"/>
      <c r="W2" s="261"/>
      <c r="X2" s="260"/>
      <c r="Y2" s="260"/>
      <c r="Z2" s="261"/>
      <c r="AA2" s="261"/>
      <c r="AB2" s="261"/>
      <c r="AC2" s="261"/>
      <c r="AD2" s="261"/>
      <c r="AE2" s="261"/>
      <c r="AF2" s="261"/>
      <c r="AG2" s="261"/>
      <c r="AH2" s="261"/>
      <c r="AI2" s="261"/>
      <c r="AJ2" s="259" t="s">
        <v>69</v>
      </c>
      <c r="AK2" s="260" t="s">
        <v>70</v>
      </c>
      <c r="AL2" s="261"/>
      <c r="AM2" s="261"/>
      <c r="AN2" s="261"/>
      <c r="AO2" s="261"/>
      <c r="AP2" s="261"/>
      <c r="AQ2" s="261"/>
      <c r="AR2" s="261"/>
      <c r="AS2" s="261"/>
      <c r="AT2" s="261"/>
      <c r="AU2" s="261"/>
      <c r="AV2" s="260"/>
      <c r="AW2" s="261"/>
      <c r="AX2" s="261"/>
      <c r="AY2" s="261"/>
      <c r="AZ2" s="261"/>
      <c r="BA2" s="261"/>
      <c r="BB2" s="261"/>
      <c r="BC2" s="261"/>
      <c r="BD2" s="261"/>
      <c r="BE2" s="261"/>
      <c r="BF2" s="261"/>
      <c r="BG2" s="261"/>
      <c r="BH2" s="260"/>
      <c r="BI2" s="260"/>
      <c r="BJ2" s="261"/>
      <c r="BK2" s="261"/>
      <c r="BL2" s="261"/>
      <c r="BM2" s="261"/>
      <c r="BN2" s="261"/>
      <c r="BO2" s="261"/>
      <c r="BP2" s="261"/>
      <c r="BQ2" s="261"/>
      <c r="BR2" s="261"/>
      <c r="BS2" s="261"/>
      <c r="BT2" s="259" t="s">
        <v>69</v>
      </c>
      <c r="BU2" s="260" t="s">
        <v>71</v>
      </c>
      <c r="BV2" s="261"/>
      <c r="BW2" s="261"/>
      <c r="BX2" s="261"/>
      <c r="BY2" s="261"/>
      <c r="BZ2" s="261"/>
      <c r="CA2" s="261"/>
      <c r="CB2" s="261"/>
      <c r="CC2" s="261"/>
      <c r="CD2" s="261"/>
      <c r="CE2" s="261"/>
      <c r="CF2" s="260"/>
      <c r="CG2" s="261"/>
      <c r="CH2" s="261"/>
      <c r="CI2" s="261"/>
      <c r="CJ2" s="261"/>
      <c r="CK2" s="261"/>
      <c r="CL2" s="261"/>
      <c r="CM2" s="261"/>
      <c r="CN2" s="261"/>
      <c r="CO2" s="261"/>
      <c r="CP2" s="261"/>
      <c r="CQ2" s="261"/>
      <c r="CR2" s="260"/>
      <c r="CS2" s="260"/>
      <c r="CT2" s="261"/>
      <c r="CU2" s="261"/>
      <c r="CV2" s="261"/>
      <c r="CW2" s="261"/>
      <c r="CX2" s="261"/>
      <c r="CY2" s="261"/>
      <c r="CZ2" s="261"/>
      <c r="DA2" s="261"/>
      <c r="DB2" s="261"/>
      <c r="DC2" s="261"/>
    </row>
    <row r="3" spans="1:107" ht="15.95" customHeight="1" thickBot="1">
      <c r="A3" s="241" t="s">
        <v>27</v>
      </c>
      <c r="B3" s="213"/>
      <c r="C3" s="214"/>
      <c r="D3" s="214"/>
      <c r="E3" s="214"/>
      <c r="F3" s="214"/>
      <c r="G3" s="214"/>
      <c r="H3" s="214"/>
      <c r="I3" s="214"/>
      <c r="J3" s="214"/>
      <c r="K3" s="215"/>
      <c r="L3" s="243" t="s">
        <v>28</v>
      </c>
      <c r="M3" s="213"/>
      <c r="N3" s="214"/>
      <c r="O3" s="214"/>
      <c r="P3" s="214"/>
      <c r="Q3" s="214"/>
      <c r="R3" s="214"/>
      <c r="S3" s="214"/>
      <c r="T3" s="214"/>
      <c r="U3" s="214"/>
      <c r="V3" s="214"/>
      <c r="W3" s="215"/>
      <c r="X3" s="234" t="s">
        <v>29</v>
      </c>
      <c r="Y3" s="235"/>
      <c r="Z3" s="221"/>
      <c r="AA3" s="220"/>
      <c r="AB3" s="220"/>
      <c r="AC3" s="220"/>
      <c r="AD3" s="220"/>
      <c r="AE3" s="220"/>
      <c r="AF3" s="220"/>
      <c r="AG3" s="220"/>
      <c r="AH3" s="220"/>
      <c r="AI3" s="236"/>
      <c r="AJ3" s="259"/>
      <c r="AK3" s="241" t="s">
        <v>27</v>
      </c>
      <c r="AL3" s="213"/>
      <c r="AM3" s="214"/>
      <c r="AN3" s="214"/>
      <c r="AO3" s="214"/>
      <c r="AP3" s="214"/>
      <c r="AQ3" s="214"/>
      <c r="AR3" s="214"/>
      <c r="AS3" s="214"/>
      <c r="AT3" s="214"/>
      <c r="AU3" s="215"/>
      <c r="AV3" s="243" t="s">
        <v>28</v>
      </c>
      <c r="AW3" s="213"/>
      <c r="AX3" s="214"/>
      <c r="AY3" s="214"/>
      <c r="AZ3" s="214"/>
      <c r="BA3" s="214"/>
      <c r="BB3" s="214"/>
      <c r="BC3" s="214"/>
      <c r="BD3" s="214"/>
      <c r="BE3" s="214"/>
      <c r="BF3" s="214"/>
      <c r="BG3" s="215"/>
      <c r="BH3" s="234" t="s">
        <v>29</v>
      </c>
      <c r="BI3" s="235"/>
      <c r="BJ3" s="221"/>
      <c r="BK3" s="220"/>
      <c r="BL3" s="220"/>
      <c r="BM3" s="220"/>
      <c r="BN3" s="220"/>
      <c r="BO3" s="220"/>
      <c r="BP3" s="220"/>
      <c r="BQ3" s="220"/>
      <c r="BR3" s="220"/>
      <c r="BS3" s="236"/>
      <c r="BT3" s="259"/>
      <c r="BU3" s="241" t="s">
        <v>27</v>
      </c>
      <c r="BV3" s="213"/>
      <c r="BW3" s="214"/>
      <c r="BX3" s="214"/>
      <c r="BY3" s="214"/>
      <c r="BZ3" s="214"/>
      <c r="CA3" s="214"/>
      <c r="CB3" s="214"/>
      <c r="CC3" s="214"/>
      <c r="CD3" s="214"/>
      <c r="CE3" s="215"/>
      <c r="CF3" s="243" t="s">
        <v>28</v>
      </c>
      <c r="CG3" s="213"/>
      <c r="CH3" s="214"/>
      <c r="CI3" s="214"/>
      <c r="CJ3" s="214"/>
      <c r="CK3" s="214"/>
      <c r="CL3" s="214"/>
      <c r="CM3" s="214"/>
      <c r="CN3" s="214"/>
      <c r="CO3" s="214"/>
      <c r="CP3" s="214"/>
      <c r="CQ3" s="215"/>
      <c r="CR3" s="234" t="s">
        <v>29</v>
      </c>
      <c r="CS3" s="235"/>
      <c r="CT3" s="221"/>
      <c r="CU3" s="220"/>
      <c r="CV3" s="220"/>
      <c r="CW3" s="220"/>
      <c r="CX3" s="220"/>
      <c r="CY3" s="220"/>
      <c r="CZ3" s="220"/>
      <c r="DA3" s="220"/>
      <c r="DB3" s="220"/>
      <c r="DC3" s="236"/>
    </row>
    <row r="4" spans="1:107" ht="15.95" customHeight="1" thickBot="1">
      <c r="A4" s="242"/>
      <c r="B4" s="216"/>
      <c r="C4" s="217"/>
      <c r="D4" s="217"/>
      <c r="E4" s="217"/>
      <c r="F4" s="217"/>
      <c r="G4" s="217"/>
      <c r="H4" s="217"/>
      <c r="I4" s="217"/>
      <c r="J4" s="217"/>
      <c r="K4" s="218"/>
      <c r="L4" s="243"/>
      <c r="M4" s="216"/>
      <c r="N4" s="217"/>
      <c r="O4" s="217"/>
      <c r="P4" s="217"/>
      <c r="Q4" s="217"/>
      <c r="R4" s="217"/>
      <c r="S4" s="217"/>
      <c r="T4" s="217"/>
      <c r="U4" s="217"/>
      <c r="V4" s="217"/>
      <c r="W4" s="218"/>
      <c r="X4" s="234" t="s">
        <v>30</v>
      </c>
      <c r="Y4" s="235"/>
      <c r="Z4" s="221"/>
      <c r="AA4" s="220"/>
      <c r="AB4" s="220"/>
      <c r="AC4" s="220"/>
      <c r="AD4" s="220"/>
      <c r="AE4" s="220"/>
      <c r="AF4" s="220"/>
      <c r="AG4" s="220"/>
      <c r="AH4" s="220"/>
      <c r="AI4" s="236"/>
      <c r="AJ4" s="259"/>
      <c r="AK4" s="242"/>
      <c r="AL4" s="216"/>
      <c r="AM4" s="217"/>
      <c r="AN4" s="217"/>
      <c r="AO4" s="217"/>
      <c r="AP4" s="217"/>
      <c r="AQ4" s="217"/>
      <c r="AR4" s="217"/>
      <c r="AS4" s="217"/>
      <c r="AT4" s="217"/>
      <c r="AU4" s="218"/>
      <c r="AV4" s="243"/>
      <c r="AW4" s="216"/>
      <c r="AX4" s="217"/>
      <c r="AY4" s="217"/>
      <c r="AZ4" s="217"/>
      <c r="BA4" s="217"/>
      <c r="BB4" s="217"/>
      <c r="BC4" s="217"/>
      <c r="BD4" s="217"/>
      <c r="BE4" s="217"/>
      <c r="BF4" s="217"/>
      <c r="BG4" s="218"/>
      <c r="BH4" s="234" t="s">
        <v>30</v>
      </c>
      <c r="BI4" s="235"/>
      <c r="BJ4" s="221"/>
      <c r="BK4" s="220"/>
      <c r="BL4" s="220"/>
      <c r="BM4" s="220"/>
      <c r="BN4" s="220"/>
      <c r="BO4" s="220"/>
      <c r="BP4" s="220"/>
      <c r="BQ4" s="220"/>
      <c r="BR4" s="220"/>
      <c r="BS4" s="236"/>
      <c r="BT4" s="259"/>
      <c r="BU4" s="242"/>
      <c r="BV4" s="216"/>
      <c r="BW4" s="217"/>
      <c r="BX4" s="217"/>
      <c r="BY4" s="217"/>
      <c r="BZ4" s="217"/>
      <c r="CA4" s="217"/>
      <c r="CB4" s="217"/>
      <c r="CC4" s="217"/>
      <c r="CD4" s="217"/>
      <c r="CE4" s="218"/>
      <c r="CF4" s="243"/>
      <c r="CG4" s="216"/>
      <c r="CH4" s="217"/>
      <c r="CI4" s="217"/>
      <c r="CJ4" s="217"/>
      <c r="CK4" s="217"/>
      <c r="CL4" s="217"/>
      <c r="CM4" s="217"/>
      <c r="CN4" s="217"/>
      <c r="CO4" s="217"/>
      <c r="CP4" s="217"/>
      <c r="CQ4" s="218"/>
      <c r="CR4" s="234" t="s">
        <v>30</v>
      </c>
      <c r="CS4" s="235"/>
      <c r="CT4" s="221"/>
      <c r="CU4" s="220"/>
      <c r="CV4" s="220"/>
      <c r="CW4" s="220"/>
      <c r="CX4" s="220"/>
      <c r="CY4" s="220"/>
      <c r="CZ4" s="220"/>
      <c r="DA4" s="220"/>
      <c r="DB4" s="220"/>
      <c r="DC4" s="236"/>
    </row>
    <row r="5" spans="1:107" ht="15.95" customHeight="1" thickBot="1">
      <c r="A5" s="239" t="s">
        <v>32</v>
      </c>
      <c r="B5" s="240"/>
      <c r="C5" s="240"/>
      <c r="D5" s="240"/>
      <c r="E5" s="240"/>
      <c r="F5" s="240"/>
      <c r="G5" s="240"/>
      <c r="H5" s="240"/>
      <c r="I5" s="240"/>
      <c r="J5" s="240"/>
      <c r="K5" s="240"/>
      <c r="L5" s="239"/>
      <c r="M5" s="240"/>
      <c r="N5" s="240"/>
      <c r="O5" s="240"/>
      <c r="P5" s="240"/>
      <c r="Q5" s="240"/>
      <c r="R5" s="240"/>
      <c r="S5" s="240"/>
      <c r="T5" s="240"/>
      <c r="U5" s="240"/>
      <c r="V5" s="264" t="s">
        <v>31</v>
      </c>
      <c r="W5" s="264"/>
      <c r="X5" s="265"/>
      <c r="Y5" s="265"/>
      <c r="Z5" s="264"/>
      <c r="AA5" s="266"/>
      <c r="AB5" s="244"/>
      <c r="AC5" s="245"/>
      <c r="AD5" s="245"/>
      <c r="AE5" s="245"/>
      <c r="AF5" s="245"/>
      <c r="AG5" s="245"/>
      <c r="AH5" s="245"/>
      <c r="AI5" s="246"/>
      <c r="AJ5" s="259"/>
      <c r="AK5" s="239" t="s">
        <v>32</v>
      </c>
      <c r="AL5" s="240"/>
      <c r="AM5" s="240"/>
      <c r="AN5" s="240"/>
      <c r="AO5" s="240"/>
      <c r="AP5" s="240"/>
      <c r="AQ5" s="240"/>
      <c r="AR5" s="240"/>
      <c r="AS5" s="240"/>
      <c r="AT5" s="240"/>
      <c r="AU5" s="240"/>
      <c r="AV5" s="239"/>
      <c r="AW5" s="240"/>
      <c r="AX5" s="240"/>
      <c r="AY5" s="240"/>
      <c r="AZ5" s="240"/>
      <c r="BA5" s="240"/>
      <c r="BB5" s="240"/>
      <c r="BC5" s="240"/>
      <c r="BD5" s="240"/>
      <c r="BE5" s="240"/>
      <c r="BF5" s="264" t="s">
        <v>31</v>
      </c>
      <c r="BG5" s="264"/>
      <c r="BH5" s="265"/>
      <c r="BI5" s="265"/>
      <c r="BJ5" s="264"/>
      <c r="BK5" s="266"/>
      <c r="BL5" s="244"/>
      <c r="BM5" s="245"/>
      <c r="BN5" s="245"/>
      <c r="BO5" s="245"/>
      <c r="BP5" s="245"/>
      <c r="BQ5" s="245"/>
      <c r="BR5" s="245"/>
      <c r="BS5" s="246"/>
      <c r="BT5" s="259"/>
      <c r="BU5" s="239" t="s">
        <v>32</v>
      </c>
      <c r="BV5" s="240"/>
      <c r="BW5" s="240"/>
      <c r="BX5" s="240"/>
      <c r="BY5" s="240"/>
      <c r="BZ5" s="240"/>
      <c r="CA5" s="240"/>
      <c r="CB5" s="240"/>
      <c r="CC5" s="240"/>
      <c r="CD5" s="240"/>
      <c r="CE5" s="240"/>
      <c r="CF5" s="239"/>
      <c r="CG5" s="240"/>
      <c r="CH5" s="240"/>
      <c r="CI5" s="240"/>
      <c r="CJ5" s="240"/>
      <c r="CK5" s="240"/>
      <c r="CL5" s="240"/>
      <c r="CM5" s="240"/>
      <c r="CN5" s="240"/>
      <c r="CO5" s="240"/>
      <c r="CP5" s="264" t="s">
        <v>31</v>
      </c>
      <c r="CQ5" s="264"/>
      <c r="CR5" s="265"/>
      <c r="CS5" s="265"/>
      <c r="CT5" s="264"/>
      <c r="CU5" s="266"/>
      <c r="CV5" s="244"/>
      <c r="CW5" s="245"/>
      <c r="CX5" s="245"/>
      <c r="CY5" s="245"/>
      <c r="CZ5" s="245"/>
      <c r="DA5" s="245"/>
      <c r="DB5" s="245"/>
      <c r="DC5" s="246"/>
    </row>
    <row r="6" spans="1:107" ht="15.95" customHeight="1">
      <c r="A6" s="247" t="s">
        <v>33</v>
      </c>
      <c r="B6" s="247"/>
      <c r="C6" s="247"/>
      <c r="D6" s="247"/>
      <c r="E6" s="247"/>
      <c r="F6" s="247"/>
      <c r="G6" s="247"/>
      <c r="H6" s="247"/>
      <c r="I6" s="247"/>
      <c r="J6" s="247"/>
      <c r="K6" s="248"/>
      <c r="L6" s="247"/>
      <c r="M6" s="247"/>
      <c r="N6" s="247"/>
      <c r="O6" s="247"/>
      <c r="P6" s="247"/>
      <c r="Q6" s="247"/>
      <c r="R6" s="247"/>
      <c r="S6" s="247"/>
      <c r="T6" s="247"/>
      <c r="U6" s="247"/>
      <c r="V6" s="225"/>
      <c r="W6" s="226"/>
      <c r="X6" s="226"/>
      <c r="Y6" s="226"/>
      <c r="Z6" s="226"/>
      <c r="AA6" s="226"/>
      <c r="AB6" s="249"/>
      <c r="AC6" s="249"/>
      <c r="AD6" s="249"/>
      <c r="AE6" s="249"/>
      <c r="AF6" s="249"/>
      <c r="AG6" s="249"/>
      <c r="AH6" s="249"/>
      <c r="AI6" s="250"/>
      <c r="AJ6" s="259"/>
      <c r="AK6" s="247" t="s">
        <v>33</v>
      </c>
      <c r="AL6" s="247"/>
      <c r="AM6" s="247"/>
      <c r="AN6" s="247"/>
      <c r="AO6" s="247"/>
      <c r="AP6" s="247"/>
      <c r="AQ6" s="247"/>
      <c r="AR6" s="247"/>
      <c r="AS6" s="247"/>
      <c r="AT6" s="247"/>
      <c r="AU6" s="248"/>
      <c r="AV6" s="247"/>
      <c r="AW6" s="247"/>
      <c r="AX6" s="247"/>
      <c r="AY6" s="247"/>
      <c r="AZ6" s="247"/>
      <c r="BA6" s="247"/>
      <c r="BB6" s="247"/>
      <c r="BC6" s="247"/>
      <c r="BD6" s="247"/>
      <c r="BE6" s="247"/>
      <c r="BF6" s="225"/>
      <c r="BG6" s="226"/>
      <c r="BH6" s="226"/>
      <c r="BI6" s="226"/>
      <c r="BJ6" s="226"/>
      <c r="BK6" s="226"/>
      <c r="BL6" s="249"/>
      <c r="BM6" s="249"/>
      <c r="BN6" s="249"/>
      <c r="BO6" s="249"/>
      <c r="BP6" s="249"/>
      <c r="BQ6" s="249"/>
      <c r="BR6" s="249"/>
      <c r="BS6" s="250"/>
      <c r="BT6" s="259"/>
      <c r="BU6" s="247" t="s">
        <v>33</v>
      </c>
      <c r="BV6" s="247"/>
      <c r="BW6" s="247"/>
      <c r="BX6" s="247"/>
      <c r="BY6" s="247"/>
      <c r="BZ6" s="247"/>
      <c r="CA6" s="247"/>
      <c r="CB6" s="247"/>
      <c r="CC6" s="247"/>
      <c r="CD6" s="247"/>
      <c r="CE6" s="248"/>
      <c r="CF6" s="247"/>
      <c r="CG6" s="247"/>
      <c r="CH6" s="247"/>
      <c r="CI6" s="247"/>
      <c r="CJ6" s="247"/>
      <c r="CK6" s="247"/>
      <c r="CL6" s="247"/>
      <c r="CM6" s="247"/>
      <c r="CN6" s="247"/>
      <c r="CO6" s="247"/>
      <c r="CP6" s="225"/>
      <c r="CQ6" s="226"/>
      <c r="CR6" s="226"/>
      <c r="CS6" s="226"/>
      <c r="CT6" s="226"/>
      <c r="CU6" s="226"/>
      <c r="CV6" s="249"/>
      <c r="CW6" s="249"/>
      <c r="CX6" s="249"/>
      <c r="CY6" s="249"/>
      <c r="CZ6" s="249"/>
      <c r="DA6" s="249"/>
      <c r="DB6" s="249"/>
      <c r="DC6" s="250"/>
    </row>
    <row r="7" spans="1:107" ht="24" customHeight="1" thickBot="1">
      <c r="A7" s="43" t="s">
        <v>42</v>
      </c>
      <c r="B7" s="212" t="s">
        <v>34</v>
      </c>
      <c r="C7" s="212"/>
      <c r="D7" s="212"/>
      <c r="E7" s="212"/>
      <c r="F7" s="212"/>
      <c r="G7" s="212" t="s">
        <v>35</v>
      </c>
      <c r="H7" s="212"/>
      <c r="I7" s="212"/>
      <c r="J7" s="212"/>
      <c r="K7" s="44" t="s">
        <v>36</v>
      </c>
      <c r="L7" s="45" t="s">
        <v>37</v>
      </c>
      <c r="M7" s="212" t="s">
        <v>38</v>
      </c>
      <c r="N7" s="212"/>
      <c r="O7" s="212"/>
      <c r="P7" s="212" t="s">
        <v>39</v>
      </c>
      <c r="Q7" s="212"/>
      <c r="R7" s="212"/>
      <c r="S7" s="212"/>
      <c r="T7" s="212" t="s">
        <v>40</v>
      </c>
      <c r="U7" s="212"/>
      <c r="V7" s="212"/>
      <c r="W7" s="212"/>
      <c r="X7" s="237" t="s">
        <v>41</v>
      </c>
      <c r="Y7" s="237"/>
      <c r="Z7" s="237"/>
      <c r="AA7" s="238" t="s">
        <v>197</v>
      </c>
      <c r="AB7" s="238"/>
      <c r="AC7" s="238"/>
      <c r="AD7" s="238"/>
      <c r="AE7" s="238"/>
      <c r="AF7" s="238"/>
      <c r="AG7" s="238"/>
      <c r="AH7" s="238"/>
      <c r="AI7" s="238"/>
      <c r="AJ7" s="259"/>
      <c r="AK7" s="43" t="s">
        <v>42</v>
      </c>
      <c r="AL7" s="212" t="s">
        <v>34</v>
      </c>
      <c r="AM7" s="212"/>
      <c r="AN7" s="212"/>
      <c r="AO7" s="212"/>
      <c r="AP7" s="212"/>
      <c r="AQ7" s="212" t="s">
        <v>35</v>
      </c>
      <c r="AR7" s="212"/>
      <c r="AS7" s="212"/>
      <c r="AT7" s="212"/>
      <c r="AU7" s="44" t="s">
        <v>36</v>
      </c>
      <c r="AV7" s="45" t="s">
        <v>37</v>
      </c>
      <c r="AW7" s="212" t="s">
        <v>38</v>
      </c>
      <c r="AX7" s="212"/>
      <c r="AY7" s="212"/>
      <c r="AZ7" s="212" t="s">
        <v>39</v>
      </c>
      <c r="BA7" s="212"/>
      <c r="BB7" s="212"/>
      <c r="BC7" s="212"/>
      <c r="BD7" s="212" t="s">
        <v>40</v>
      </c>
      <c r="BE7" s="212"/>
      <c r="BF7" s="212"/>
      <c r="BG7" s="212"/>
      <c r="BH7" s="237" t="s">
        <v>41</v>
      </c>
      <c r="BI7" s="237"/>
      <c r="BJ7" s="237"/>
      <c r="BK7" s="238" t="s">
        <v>197</v>
      </c>
      <c r="BL7" s="238"/>
      <c r="BM7" s="238"/>
      <c r="BN7" s="238"/>
      <c r="BO7" s="238"/>
      <c r="BP7" s="238"/>
      <c r="BQ7" s="238"/>
      <c r="BR7" s="238"/>
      <c r="BS7" s="238"/>
      <c r="BT7" s="259"/>
      <c r="BU7" s="43" t="s">
        <v>42</v>
      </c>
      <c r="BV7" s="212" t="s">
        <v>34</v>
      </c>
      <c r="BW7" s="212"/>
      <c r="BX7" s="212"/>
      <c r="BY7" s="212"/>
      <c r="BZ7" s="212"/>
      <c r="CA7" s="212" t="s">
        <v>35</v>
      </c>
      <c r="CB7" s="212"/>
      <c r="CC7" s="212"/>
      <c r="CD7" s="212"/>
      <c r="CE7" s="44" t="s">
        <v>36</v>
      </c>
      <c r="CF7" s="45" t="s">
        <v>37</v>
      </c>
      <c r="CG7" s="212" t="s">
        <v>38</v>
      </c>
      <c r="CH7" s="212"/>
      <c r="CI7" s="212"/>
      <c r="CJ7" s="212" t="s">
        <v>39</v>
      </c>
      <c r="CK7" s="212"/>
      <c r="CL7" s="212"/>
      <c r="CM7" s="212"/>
      <c r="CN7" s="212" t="s">
        <v>40</v>
      </c>
      <c r="CO7" s="212"/>
      <c r="CP7" s="212"/>
      <c r="CQ7" s="212"/>
      <c r="CR7" s="237" t="s">
        <v>41</v>
      </c>
      <c r="CS7" s="237"/>
      <c r="CT7" s="237"/>
      <c r="CU7" s="238" t="s">
        <v>197</v>
      </c>
      <c r="CV7" s="238"/>
      <c r="CW7" s="238"/>
      <c r="CX7" s="238"/>
      <c r="CY7" s="238"/>
      <c r="CZ7" s="238"/>
      <c r="DA7" s="238"/>
      <c r="DB7" s="238"/>
      <c r="DC7" s="238"/>
    </row>
    <row r="8" spans="1:107" ht="27" customHeight="1" thickBot="1">
      <c r="A8" s="46">
        <v>1</v>
      </c>
      <c r="B8" s="221"/>
      <c r="C8" s="220"/>
      <c r="D8" s="220"/>
      <c r="E8" s="220"/>
      <c r="F8" s="220"/>
      <c r="G8" s="220"/>
      <c r="H8" s="220"/>
      <c r="I8" s="220"/>
      <c r="J8" s="220"/>
      <c r="K8" s="47" t="s">
        <v>36</v>
      </c>
      <c r="L8" s="48"/>
      <c r="M8" s="222"/>
      <c r="N8" s="223"/>
      <c r="O8" s="224"/>
      <c r="P8" s="49" t="s">
        <v>43</v>
      </c>
      <c r="Q8" s="219"/>
      <c r="R8" s="219"/>
      <c r="S8" s="219"/>
      <c r="T8" s="220"/>
      <c r="U8" s="220"/>
      <c r="V8" s="220"/>
      <c r="W8" s="220"/>
      <c r="X8" s="232"/>
      <c r="Y8" s="233"/>
      <c r="Z8" s="233"/>
      <c r="AA8" s="230"/>
      <c r="AB8" s="230"/>
      <c r="AC8" s="230"/>
      <c r="AD8" s="230"/>
      <c r="AE8" s="230"/>
      <c r="AF8" s="230"/>
      <c r="AG8" s="230"/>
      <c r="AH8" s="230"/>
      <c r="AI8" s="231"/>
      <c r="AJ8" s="259"/>
      <c r="AK8" s="46">
        <v>1</v>
      </c>
      <c r="AL8" s="221"/>
      <c r="AM8" s="220"/>
      <c r="AN8" s="220"/>
      <c r="AO8" s="220"/>
      <c r="AP8" s="220"/>
      <c r="AQ8" s="220"/>
      <c r="AR8" s="220"/>
      <c r="AS8" s="220"/>
      <c r="AT8" s="220"/>
      <c r="AU8" s="47" t="s">
        <v>36</v>
      </c>
      <c r="AV8" s="48"/>
      <c r="AW8" s="222"/>
      <c r="AX8" s="223"/>
      <c r="AY8" s="224"/>
      <c r="AZ8" s="49" t="s">
        <v>43</v>
      </c>
      <c r="BA8" s="219"/>
      <c r="BB8" s="219"/>
      <c r="BC8" s="219"/>
      <c r="BD8" s="220"/>
      <c r="BE8" s="220"/>
      <c r="BF8" s="220"/>
      <c r="BG8" s="220"/>
      <c r="BH8" s="232"/>
      <c r="BI8" s="233"/>
      <c r="BJ8" s="233"/>
      <c r="BK8" s="230"/>
      <c r="BL8" s="230"/>
      <c r="BM8" s="230"/>
      <c r="BN8" s="230"/>
      <c r="BO8" s="230"/>
      <c r="BP8" s="230"/>
      <c r="BQ8" s="230"/>
      <c r="BR8" s="230"/>
      <c r="BS8" s="231"/>
      <c r="BT8" s="259"/>
      <c r="BU8" s="46">
        <v>1</v>
      </c>
      <c r="BV8" s="221"/>
      <c r="BW8" s="220"/>
      <c r="BX8" s="220"/>
      <c r="BY8" s="220"/>
      <c r="BZ8" s="220"/>
      <c r="CA8" s="220"/>
      <c r="CB8" s="220"/>
      <c r="CC8" s="220"/>
      <c r="CD8" s="220"/>
      <c r="CE8" s="47" t="s">
        <v>36</v>
      </c>
      <c r="CF8" s="48"/>
      <c r="CG8" s="222"/>
      <c r="CH8" s="223"/>
      <c r="CI8" s="224"/>
      <c r="CJ8" s="49" t="s">
        <v>43</v>
      </c>
      <c r="CK8" s="219"/>
      <c r="CL8" s="219"/>
      <c r="CM8" s="219"/>
      <c r="CN8" s="220"/>
      <c r="CO8" s="220"/>
      <c r="CP8" s="220"/>
      <c r="CQ8" s="220"/>
      <c r="CR8" s="232"/>
      <c r="CS8" s="233"/>
      <c r="CT8" s="233"/>
      <c r="CU8" s="230"/>
      <c r="CV8" s="230"/>
      <c r="CW8" s="230"/>
      <c r="CX8" s="230"/>
      <c r="CY8" s="230"/>
      <c r="CZ8" s="230"/>
      <c r="DA8" s="230"/>
      <c r="DB8" s="230"/>
      <c r="DC8" s="231"/>
    </row>
    <row r="9" spans="1:107" ht="27" customHeight="1" thickBot="1">
      <c r="A9" s="46">
        <v>2</v>
      </c>
      <c r="B9" s="221"/>
      <c r="C9" s="220"/>
      <c r="D9" s="220"/>
      <c r="E9" s="220"/>
      <c r="F9" s="220"/>
      <c r="G9" s="220"/>
      <c r="H9" s="220"/>
      <c r="I9" s="220"/>
      <c r="J9" s="220"/>
      <c r="K9" s="47" t="s">
        <v>36</v>
      </c>
      <c r="L9" s="48"/>
      <c r="M9" s="222"/>
      <c r="N9" s="223"/>
      <c r="O9" s="224"/>
      <c r="P9" s="49" t="s">
        <v>43</v>
      </c>
      <c r="Q9" s="219"/>
      <c r="R9" s="219"/>
      <c r="S9" s="219"/>
      <c r="T9" s="220"/>
      <c r="U9" s="220"/>
      <c r="V9" s="220"/>
      <c r="W9" s="220"/>
      <c r="X9" s="232"/>
      <c r="Y9" s="233"/>
      <c r="Z9" s="233"/>
      <c r="AA9" s="230"/>
      <c r="AB9" s="230"/>
      <c r="AC9" s="230"/>
      <c r="AD9" s="230"/>
      <c r="AE9" s="230"/>
      <c r="AF9" s="230"/>
      <c r="AG9" s="230"/>
      <c r="AH9" s="230"/>
      <c r="AI9" s="231"/>
      <c r="AJ9" s="259"/>
      <c r="AK9" s="46">
        <v>2</v>
      </c>
      <c r="AL9" s="221"/>
      <c r="AM9" s="220"/>
      <c r="AN9" s="220"/>
      <c r="AO9" s="220"/>
      <c r="AP9" s="220"/>
      <c r="AQ9" s="220"/>
      <c r="AR9" s="220"/>
      <c r="AS9" s="220"/>
      <c r="AT9" s="220"/>
      <c r="AU9" s="47" t="s">
        <v>36</v>
      </c>
      <c r="AV9" s="48"/>
      <c r="AW9" s="222"/>
      <c r="AX9" s="223"/>
      <c r="AY9" s="224"/>
      <c r="AZ9" s="49" t="s">
        <v>43</v>
      </c>
      <c r="BA9" s="219"/>
      <c r="BB9" s="219"/>
      <c r="BC9" s="219"/>
      <c r="BD9" s="220"/>
      <c r="BE9" s="220"/>
      <c r="BF9" s="220"/>
      <c r="BG9" s="220"/>
      <c r="BH9" s="232"/>
      <c r="BI9" s="233"/>
      <c r="BJ9" s="233"/>
      <c r="BK9" s="230"/>
      <c r="BL9" s="230"/>
      <c r="BM9" s="230"/>
      <c r="BN9" s="230"/>
      <c r="BO9" s="230"/>
      <c r="BP9" s="230"/>
      <c r="BQ9" s="230"/>
      <c r="BR9" s="230"/>
      <c r="BS9" s="231"/>
      <c r="BT9" s="259"/>
      <c r="BU9" s="46">
        <v>2</v>
      </c>
      <c r="BV9" s="221"/>
      <c r="BW9" s="220"/>
      <c r="BX9" s="220"/>
      <c r="BY9" s="220"/>
      <c r="BZ9" s="220"/>
      <c r="CA9" s="220"/>
      <c r="CB9" s="220"/>
      <c r="CC9" s="220"/>
      <c r="CD9" s="220"/>
      <c r="CE9" s="47" t="s">
        <v>36</v>
      </c>
      <c r="CF9" s="48"/>
      <c r="CG9" s="222"/>
      <c r="CH9" s="223"/>
      <c r="CI9" s="224"/>
      <c r="CJ9" s="49" t="s">
        <v>43</v>
      </c>
      <c r="CK9" s="219"/>
      <c r="CL9" s="219"/>
      <c r="CM9" s="219"/>
      <c r="CN9" s="220"/>
      <c r="CO9" s="220"/>
      <c r="CP9" s="220"/>
      <c r="CQ9" s="220"/>
      <c r="CR9" s="232"/>
      <c r="CS9" s="233"/>
      <c r="CT9" s="233"/>
      <c r="CU9" s="230"/>
      <c r="CV9" s="230"/>
      <c r="CW9" s="230"/>
      <c r="CX9" s="230"/>
      <c r="CY9" s="230"/>
      <c r="CZ9" s="230"/>
      <c r="DA9" s="230"/>
      <c r="DB9" s="230"/>
      <c r="DC9" s="231"/>
    </row>
    <row r="10" spans="1:107" ht="27" customHeight="1" thickBot="1">
      <c r="A10" s="46">
        <v>3</v>
      </c>
      <c r="B10" s="221"/>
      <c r="C10" s="220"/>
      <c r="D10" s="220"/>
      <c r="E10" s="220"/>
      <c r="F10" s="220"/>
      <c r="G10" s="220"/>
      <c r="H10" s="220"/>
      <c r="I10" s="220"/>
      <c r="J10" s="220"/>
      <c r="K10" s="47" t="s">
        <v>36</v>
      </c>
      <c r="L10" s="48"/>
      <c r="M10" s="222"/>
      <c r="N10" s="223"/>
      <c r="O10" s="224"/>
      <c r="P10" s="49" t="s">
        <v>43</v>
      </c>
      <c r="Q10" s="219"/>
      <c r="R10" s="219"/>
      <c r="S10" s="219"/>
      <c r="T10" s="220"/>
      <c r="U10" s="220"/>
      <c r="V10" s="220"/>
      <c r="W10" s="220"/>
      <c r="X10" s="232"/>
      <c r="Y10" s="233"/>
      <c r="Z10" s="233"/>
      <c r="AA10" s="230"/>
      <c r="AB10" s="230"/>
      <c r="AC10" s="230"/>
      <c r="AD10" s="230"/>
      <c r="AE10" s="230"/>
      <c r="AF10" s="230"/>
      <c r="AG10" s="230"/>
      <c r="AH10" s="230"/>
      <c r="AI10" s="231"/>
      <c r="AJ10" s="259"/>
      <c r="AK10" s="46">
        <v>3</v>
      </c>
      <c r="AL10" s="221"/>
      <c r="AM10" s="220"/>
      <c r="AN10" s="220"/>
      <c r="AO10" s="220"/>
      <c r="AP10" s="220"/>
      <c r="AQ10" s="220"/>
      <c r="AR10" s="220"/>
      <c r="AS10" s="220"/>
      <c r="AT10" s="220"/>
      <c r="AU10" s="47" t="s">
        <v>36</v>
      </c>
      <c r="AV10" s="48"/>
      <c r="AW10" s="222"/>
      <c r="AX10" s="223"/>
      <c r="AY10" s="224"/>
      <c r="AZ10" s="49" t="s">
        <v>43</v>
      </c>
      <c r="BA10" s="219"/>
      <c r="BB10" s="219"/>
      <c r="BC10" s="219"/>
      <c r="BD10" s="220"/>
      <c r="BE10" s="220"/>
      <c r="BF10" s="220"/>
      <c r="BG10" s="220"/>
      <c r="BH10" s="232"/>
      <c r="BI10" s="233"/>
      <c r="BJ10" s="233"/>
      <c r="BK10" s="230"/>
      <c r="BL10" s="230"/>
      <c r="BM10" s="230"/>
      <c r="BN10" s="230"/>
      <c r="BO10" s="230"/>
      <c r="BP10" s="230"/>
      <c r="BQ10" s="230"/>
      <c r="BR10" s="230"/>
      <c r="BS10" s="231"/>
      <c r="BT10" s="259"/>
      <c r="BU10" s="46">
        <v>3</v>
      </c>
      <c r="BV10" s="221"/>
      <c r="BW10" s="220"/>
      <c r="BX10" s="220"/>
      <c r="BY10" s="220"/>
      <c r="BZ10" s="220"/>
      <c r="CA10" s="220"/>
      <c r="CB10" s="220"/>
      <c r="CC10" s="220"/>
      <c r="CD10" s="220"/>
      <c r="CE10" s="47" t="s">
        <v>36</v>
      </c>
      <c r="CF10" s="48"/>
      <c r="CG10" s="222"/>
      <c r="CH10" s="223"/>
      <c r="CI10" s="224"/>
      <c r="CJ10" s="49" t="s">
        <v>43</v>
      </c>
      <c r="CK10" s="219"/>
      <c r="CL10" s="219"/>
      <c r="CM10" s="219"/>
      <c r="CN10" s="220"/>
      <c r="CO10" s="220"/>
      <c r="CP10" s="220"/>
      <c r="CQ10" s="220"/>
      <c r="CR10" s="232"/>
      <c r="CS10" s="233"/>
      <c r="CT10" s="233"/>
      <c r="CU10" s="230"/>
      <c r="CV10" s="230"/>
      <c r="CW10" s="230"/>
      <c r="CX10" s="230"/>
      <c r="CY10" s="230"/>
      <c r="CZ10" s="230"/>
      <c r="DA10" s="230"/>
      <c r="DB10" s="230"/>
      <c r="DC10" s="231"/>
    </row>
    <row r="11" spans="1:107" ht="27" customHeight="1" thickBot="1">
      <c r="A11" s="46">
        <v>4</v>
      </c>
      <c r="B11" s="221"/>
      <c r="C11" s="220"/>
      <c r="D11" s="220"/>
      <c r="E11" s="220"/>
      <c r="F11" s="220"/>
      <c r="G11" s="220"/>
      <c r="H11" s="220"/>
      <c r="I11" s="220"/>
      <c r="J11" s="220"/>
      <c r="K11" s="47" t="s">
        <v>36</v>
      </c>
      <c r="L11" s="48"/>
      <c r="M11" s="222"/>
      <c r="N11" s="223"/>
      <c r="O11" s="224"/>
      <c r="P11" s="49" t="s">
        <v>43</v>
      </c>
      <c r="Q11" s="219"/>
      <c r="R11" s="219"/>
      <c r="S11" s="219"/>
      <c r="T11" s="220"/>
      <c r="U11" s="220"/>
      <c r="V11" s="220"/>
      <c r="W11" s="220"/>
      <c r="X11" s="232"/>
      <c r="Y11" s="233"/>
      <c r="Z11" s="233"/>
      <c r="AA11" s="230"/>
      <c r="AB11" s="230"/>
      <c r="AC11" s="230"/>
      <c r="AD11" s="230"/>
      <c r="AE11" s="230"/>
      <c r="AF11" s="230"/>
      <c r="AG11" s="230"/>
      <c r="AH11" s="230"/>
      <c r="AI11" s="231"/>
      <c r="AJ11" s="259"/>
      <c r="AK11" s="46">
        <v>4</v>
      </c>
      <c r="AL11" s="221"/>
      <c r="AM11" s="220"/>
      <c r="AN11" s="220"/>
      <c r="AO11" s="220"/>
      <c r="AP11" s="220"/>
      <c r="AQ11" s="220"/>
      <c r="AR11" s="220"/>
      <c r="AS11" s="220"/>
      <c r="AT11" s="220"/>
      <c r="AU11" s="47" t="s">
        <v>36</v>
      </c>
      <c r="AV11" s="48"/>
      <c r="AW11" s="222"/>
      <c r="AX11" s="223"/>
      <c r="AY11" s="224"/>
      <c r="AZ11" s="49" t="s">
        <v>43</v>
      </c>
      <c r="BA11" s="219"/>
      <c r="BB11" s="219"/>
      <c r="BC11" s="219"/>
      <c r="BD11" s="220"/>
      <c r="BE11" s="220"/>
      <c r="BF11" s="220"/>
      <c r="BG11" s="220"/>
      <c r="BH11" s="232"/>
      <c r="BI11" s="233"/>
      <c r="BJ11" s="233"/>
      <c r="BK11" s="230"/>
      <c r="BL11" s="230"/>
      <c r="BM11" s="230"/>
      <c r="BN11" s="230"/>
      <c r="BO11" s="230"/>
      <c r="BP11" s="230"/>
      <c r="BQ11" s="230"/>
      <c r="BR11" s="230"/>
      <c r="BS11" s="231"/>
      <c r="BT11" s="259"/>
      <c r="BU11" s="46">
        <v>4</v>
      </c>
      <c r="BV11" s="221"/>
      <c r="BW11" s="220"/>
      <c r="BX11" s="220"/>
      <c r="BY11" s="220"/>
      <c r="BZ11" s="220"/>
      <c r="CA11" s="220"/>
      <c r="CB11" s="220"/>
      <c r="CC11" s="220"/>
      <c r="CD11" s="220"/>
      <c r="CE11" s="47" t="s">
        <v>36</v>
      </c>
      <c r="CF11" s="48"/>
      <c r="CG11" s="222"/>
      <c r="CH11" s="223"/>
      <c r="CI11" s="224"/>
      <c r="CJ11" s="49" t="s">
        <v>43</v>
      </c>
      <c r="CK11" s="219"/>
      <c r="CL11" s="219"/>
      <c r="CM11" s="219"/>
      <c r="CN11" s="220"/>
      <c r="CO11" s="220"/>
      <c r="CP11" s="220"/>
      <c r="CQ11" s="220"/>
      <c r="CR11" s="232"/>
      <c r="CS11" s="233"/>
      <c r="CT11" s="233"/>
      <c r="CU11" s="230"/>
      <c r="CV11" s="230"/>
      <c r="CW11" s="230"/>
      <c r="CX11" s="230"/>
      <c r="CY11" s="230"/>
      <c r="CZ11" s="230"/>
      <c r="DA11" s="230"/>
      <c r="DB11" s="230"/>
      <c r="DC11" s="231"/>
    </row>
    <row r="12" spans="1:107" ht="27" customHeight="1" thickBot="1">
      <c r="A12" s="46">
        <v>5</v>
      </c>
      <c r="B12" s="221"/>
      <c r="C12" s="220"/>
      <c r="D12" s="220"/>
      <c r="E12" s="220"/>
      <c r="F12" s="220"/>
      <c r="G12" s="220"/>
      <c r="H12" s="220"/>
      <c r="I12" s="220"/>
      <c r="J12" s="220"/>
      <c r="K12" s="47" t="s">
        <v>36</v>
      </c>
      <c r="L12" s="48"/>
      <c r="M12" s="222"/>
      <c r="N12" s="223"/>
      <c r="O12" s="224"/>
      <c r="P12" s="49" t="s">
        <v>43</v>
      </c>
      <c r="Q12" s="219"/>
      <c r="R12" s="219"/>
      <c r="S12" s="219"/>
      <c r="T12" s="220"/>
      <c r="U12" s="220"/>
      <c r="V12" s="220"/>
      <c r="W12" s="220"/>
      <c r="X12" s="232"/>
      <c r="Y12" s="233"/>
      <c r="Z12" s="233"/>
      <c r="AA12" s="230"/>
      <c r="AB12" s="230"/>
      <c r="AC12" s="230"/>
      <c r="AD12" s="230"/>
      <c r="AE12" s="230"/>
      <c r="AF12" s="230"/>
      <c r="AG12" s="230"/>
      <c r="AH12" s="230"/>
      <c r="AI12" s="231"/>
      <c r="AJ12" s="259"/>
      <c r="AK12" s="46">
        <v>5</v>
      </c>
      <c r="AL12" s="221"/>
      <c r="AM12" s="220"/>
      <c r="AN12" s="220"/>
      <c r="AO12" s="220"/>
      <c r="AP12" s="220"/>
      <c r="AQ12" s="220"/>
      <c r="AR12" s="220"/>
      <c r="AS12" s="220"/>
      <c r="AT12" s="220"/>
      <c r="AU12" s="47" t="s">
        <v>36</v>
      </c>
      <c r="AV12" s="48"/>
      <c r="AW12" s="222"/>
      <c r="AX12" s="223"/>
      <c r="AY12" s="224"/>
      <c r="AZ12" s="49" t="s">
        <v>43</v>
      </c>
      <c r="BA12" s="219"/>
      <c r="BB12" s="219"/>
      <c r="BC12" s="219"/>
      <c r="BD12" s="220"/>
      <c r="BE12" s="220"/>
      <c r="BF12" s="220"/>
      <c r="BG12" s="220"/>
      <c r="BH12" s="232"/>
      <c r="BI12" s="233"/>
      <c r="BJ12" s="233"/>
      <c r="BK12" s="230"/>
      <c r="BL12" s="230"/>
      <c r="BM12" s="230"/>
      <c r="BN12" s="230"/>
      <c r="BO12" s="230"/>
      <c r="BP12" s="230"/>
      <c r="BQ12" s="230"/>
      <c r="BR12" s="230"/>
      <c r="BS12" s="231"/>
      <c r="BT12" s="259"/>
      <c r="BU12" s="46">
        <v>5</v>
      </c>
      <c r="BV12" s="221"/>
      <c r="BW12" s="220"/>
      <c r="BX12" s="220"/>
      <c r="BY12" s="220"/>
      <c r="BZ12" s="220"/>
      <c r="CA12" s="220"/>
      <c r="CB12" s="220"/>
      <c r="CC12" s="220"/>
      <c r="CD12" s="220"/>
      <c r="CE12" s="47" t="s">
        <v>36</v>
      </c>
      <c r="CF12" s="48"/>
      <c r="CG12" s="222"/>
      <c r="CH12" s="223"/>
      <c r="CI12" s="224"/>
      <c r="CJ12" s="49" t="s">
        <v>43</v>
      </c>
      <c r="CK12" s="219"/>
      <c r="CL12" s="219"/>
      <c r="CM12" s="219"/>
      <c r="CN12" s="220"/>
      <c r="CO12" s="220"/>
      <c r="CP12" s="220"/>
      <c r="CQ12" s="220"/>
      <c r="CR12" s="232"/>
      <c r="CS12" s="233"/>
      <c r="CT12" s="233"/>
      <c r="CU12" s="230"/>
      <c r="CV12" s="230"/>
      <c r="CW12" s="230"/>
      <c r="CX12" s="230"/>
      <c r="CY12" s="230"/>
      <c r="CZ12" s="230"/>
      <c r="DA12" s="230"/>
      <c r="DB12" s="230"/>
      <c r="DC12" s="231"/>
    </row>
    <row r="13" spans="1:107" ht="27" customHeight="1" thickBot="1">
      <c r="A13" s="46">
        <v>6</v>
      </c>
      <c r="B13" s="221"/>
      <c r="C13" s="220"/>
      <c r="D13" s="220"/>
      <c r="E13" s="220"/>
      <c r="F13" s="220"/>
      <c r="G13" s="220"/>
      <c r="H13" s="220"/>
      <c r="I13" s="220"/>
      <c r="J13" s="220"/>
      <c r="K13" s="47" t="s">
        <v>36</v>
      </c>
      <c r="L13" s="48"/>
      <c r="M13" s="222"/>
      <c r="N13" s="223"/>
      <c r="O13" s="224"/>
      <c r="P13" s="49" t="s">
        <v>43</v>
      </c>
      <c r="Q13" s="219"/>
      <c r="R13" s="219"/>
      <c r="S13" s="219"/>
      <c r="T13" s="220"/>
      <c r="U13" s="220"/>
      <c r="V13" s="220"/>
      <c r="W13" s="220"/>
      <c r="X13" s="232"/>
      <c r="Y13" s="233"/>
      <c r="Z13" s="233"/>
      <c r="AA13" s="230"/>
      <c r="AB13" s="230"/>
      <c r="AC13" s="230"/>
      <c r="AD13" s="230"/>
      <c r="AE13" s="230"/>
      <c r="AF13" s="230"/>
      <c r="AG13" s="230"/>
      <c r="AH13" s="230"/>
      <c r="AI13" s="231"/>
      <c r="AJ13" s="259"/>
      <c r="AK13" s="46">
        <v>6</v>
      </c>
      <c r="AL13" s="221"/>
      <c r="AM13" s="220"/>
      <c r="AN13" s="220"/>
      <c r="AO13" s="220"/>
      <c r="AP13" s="220"/>
      <c r="AQ13" s="220"/>
      <c r="AR13" s="220"/>
      <c r="AS13" s="220"/>
      <c r="AT13" s="220"/>
      <c r="AU13" s="47" t="s">
        <v>36</v>
      </c>
      <c r="AV13" s="48"/>
      <c r="AW13" s="222"/>
      <c r="AX13" s="223"/>
      <c r="AY13" s="224"/>
      <c r="AZ13" s="49" t="s">
        <v>43</v>
      </c>
      <c r="BA13" s="219"/>
      <c r="BB13" s="219"/>
      <c r="BC13" s="219"/>
      <c r="BD13" s="220"/>
      <c r="BE13" s="220"/>
      <c r="BF13" s="220"/>
      <c r="BG13" s="220"/>
      <c r="BH13" s="232"/>
      <c r="BI13" s="233"/>
      <c r="BJ13" s="233"/>
      <c r="BK13" s="230"/>
      <c r="BL13" s="230"/>
      <c r="BM13" s="230"/>
      <c r="BN13" s="230"/>
      <c r="BO13" s="230"/>
      <c r="BP13" s="230"/>
      <c r="BQ13" s="230"/>
      <c r="BR13" s="230"/>
      <c r="BS13" s="231"/>
      <c r="BT13" s="259"/>
      <c r="BU13" s="46">
        <v>6</v>
      </c>
      <c r="BV13" s="221"/>
      <c r="BW13" s="220"/>
      <c r="BX13" s="220"/>
      <c r="BY13" s="220"/>
      <c r="BZ13" s="220"/>
      <c r="CA13" s="220"/>
      <c r="CB13" s="220"/>
      <c r="CC13" s="220"/>
      <c r="CD13" s="220"/>
      <c r="CE13" s="47" t="s">
        <v>36</v>
      </c>
      <c r="CF13" s="48"/>
      <c r="CG13" s="222"/>
      <c r="CH13" s="223"/>
      <c r="CI13" s="224"/>
      <c r="CJ13" s="49" t="s">
        <v>43</v>
      </c>
      <c r="CK13" s="219"/>
      <c r="CL13" s="219"/>
      <c r="CM13" s="219"/>
      <c r="CN13" s="220"/>
      <c r="CO13" s="220"/>
      <c r="CP13" s="220"/>
      <c r="CQ13" s="220"/>
      <c r="CR13" s="232"/>
      <c r="CS13" s="233"/>
      <c r="CT13" s="233"/>
      <c r="CU13" s="230"/>
      <c r="CV13" s="230"/>
      <c r="CW13" s="230"/>
      <c r="CX13" s="230"/>
      <c r="CY13" s="230"/>
      <c r="CZ13" s="230"/>
      <c r="DA13" s="230"/>
      <c r="DB13" s="230"/>
      <c r="DC13" s="231"/>
    </row>
    <row r="14" spans="1:107" ht="15" customHeight="1" thickBot="1">
      <c r="A14" s="268" t="s">
        <v>44</v>
      </c>
      <c r="B14" s="269"/>
      <c r="C14" s="269"/>
      <c r="D14" s="269"/>
      <c r="E14" s="269"/>
      <c r="F14" s="269"/>
      <c r="G14" s="269"/>
      <c r="H14" s="269"/>
      <c r="I14" s="269"/>
      <c r="J14" s="269"/>
      <c r="K14" s="269"/>
      <c r="L14" s="269"/>
      <c r="M14" s="269"/>
      <c r="N14" s="269"/>
      <c r="O14" s="269"/>
      <c r="P14" s="269"/>
      <c r="Q14" s="269"/>
      <c r="R14" s="269"/>
      <c r="S14" s="251" t="s">
        <v>45</v>
      </c>
      <c r="T14" s="251"/>
      <c r="U14" s="251"/>
      <c r="V14" s="251"/>
      <c r="W14" s="251"/>
      <c r="X14" s="251"/>
      <c r="Y14" s="251"/>
      <c r="Z14" s="251"/>
      <c r="AA14" s="251"/>
      <c r="AB14" s="251"/>
      <c r="AC14" s="252"/>
      <c r="AD14" s="251"/>
      <c r="AE14" s="251"/>
      <c r="AF14" s="251"/>
      <c r="AG14" s="251"/>
      <c r="AH14" s="251"/>
      <c r="AI14" s="251"/>
      <c r="AJ14" s="259"/>
      <c r="AK14" s="268" t="s">
        <v>44</v>
      </c>
      <c r="AL14" s="269"/>
      <c r="AM14" s="269"/>
      <c r="AN14" s="269"/>
      <c r="AO14" s="269"/>
      <c r="AP14" s="269"/>
      <c r="AQ14" s="269"/>
      <c r="AR14" s="269"/>
      <c r="AS14" s="269"/>
      <c r="AT14" s="269"/>
      <c r="AU14" s="269"/>
      <c r="AV14" s="269"/>
      <c r="AW14" s="269"/>
      <c r="AX14" s="269"/>
      <c r="AY14" s="269"/>
      <c r="AZ14" s="269"/>
      <c r="BA14" s="269"/>
      <c r="BB14" s="269"/>
      <c r="BC14" s="251" t="s">
        <v>45</v>
      </c>
      <c r="BD14" s="251"/>
      <c r="BE14" s="251"/>
      <c r="BF14" s="251"/>
      <c r="BG14" s="251"/>
      <c r="BH14" s="251"/>
      <c r="BI14" s="251"/>
      <c r="BJ14" s="251"/>
      <c r="BK14" s="251"/>
      <c r="BL14" s="251"/>
      <c r="BM14" s="252"/>
      <c r="BN14" s="251"/>
      <c r="BO14" s="251"/>
      <c r="BP14" s="251"/>
      <c r="BQ14" s="251"/>
      <c r="BR14" s="251"/>
      <c r="BS14" s="251"/>
      <c r="BT14" s="259"/>
      <c r="BU14" s="262" t="s">
        <v>44</v>
      </c>
      <c r="BV14" s="263"/>
      <c r="BW14" s="263"/>
      <c r="BX14" s="263"/>
      <c r="BY14" s="263"/>
      <c r="BZ14" s="263"/>
      <c r="CA14" s="263"/>
      <c r="CB14" s="263"/>
      <c r="CC14" s="263"/>
      <c r="CD14" s="263"/>
      <c r="CE14" s="263"/>
      <c r="CF14" s="263"/>
      <c r="CG14" s="263"/>
      <c r="CH14" s="263"/>
      <c r="CI14" s="263"/>
      <c r="CJ14" s="263"/>
      <c r="CK14" s="263"/>
      <c r="CL14" s="263"/>
      <c r="CM14" s="251" t="s">
        <v>45</v>
      </c>
      <c r="CN14" s="251"/>
      <c r="CO14" s="251"/>
      <c r="CP14" s="251"/>
      <c r="CQ14" s="251"/>
      <c r="CR14" s="251"/>
      <c r="CS14" s="251"/>
      <c r="CT14" s="251"/>
      <c r="CU14" s="251"/>
      <c r="CV14" s="251"/>
      <c r="CW14" s="252"/>
      <c r="CX14" s="251"/>
      <c r="CY14" s="251"/>
      <c r="CZ14" s="251"/>
      <c r="DA14" s="251"/>
      <c r="DB14" s="251"/>
      <c r="DC14" s="251"/>
    </row>
    <row r="15" spans="1:107" ht="15.95" customHeight="1" thickBot="1">
      <c r="A15" s="253" t="s">
        <v>52</v>
      </c>
      <c r="B15" s="254"/>
      <c r="C15" s="254"/>
      <c r="D15" s="254"/>
      <c r="E15" s="254"/>
      <c r="F15" s="254"/>
      <c r="G15" s="254"/>
      <c r="H15" s="254"/>
      <c r="I15" s="254"/>
      <c r="J15" s="254"/>
      <c r="K15" s="254"/>
      <c r="L15" s="254"/>
      <c r="M15" s="254"/>
      <c r="N15" s="254"/>
      <c r="O15" s="254"/>
      <c r="P15" s="254"/>
      <c r="Q15" s="255"/>
      <c r="R15" s="265" t="s">
        <v>46</v>
      </c>
      <c r="S15" s="265"/>
      <c r="T15" s="265"/>
      <c r="U15" s="265" t="s">
        <v>47</v>
      </c>
      <c r="V15" s="265"/>
      <c r="W15" s="265"/>
      <c r="X15" s="265"/>
      <c r="Y15" s="265">
        <v>7000</v>
      </c>
      <c r="Z15" s="265"/>
      <c r="AA15" s="43" t="s">
        <v>48</v>
      </c>
      <c r="AB15" s="46" t="s">
        <v>49</v>
      </c>
      <c r="AC15" s="50"/>
      <c r="AD15" s="51" t="s">
        <v>50</v>
      </c>
      <c r="AE15" s="43" t="s">
        <v>51</v>
      </c>
      <c r="AF15" s="267">
        <f>Y15*AC15</f>
        <v>0</v>
      </c>
      <c r="AG15" s="267"/>
      <c r="AH15" s="267"/>
      <c r="AI15" s="43" t="s">
        <v>48</v>
      </c>
      <c r="AJ15" s="259"/>
      <c r="AK15" s="253" t="s">
        <v>52</v>
      </c>
      <c r="AL15" s="254"/>
      <c r="AM15" s="254"/>
      <c r="AN15" s="254"/>
      <c r="AO15" s="254"/>
      <c r="AP15" s="254"/>
      <c r="AQ15" s="254"/>
      <c r="AR15" s="254"/>
      <c r="AS15" s="254"/>
      <c r="AT15" s="254"/>
      <c r="AU15" s="254"/>
      <c r="AV15" s="254"/>
      <c r="AW15" s="254"/>
      <c r="AX15" s="254"/>
      <c r="AY15" s="254"/>
      <c r="AZ15" s="254"/>
      <c r="BA15" s="255"/>
      <c r="BB15" s="225"/>
      <c r="BC15" s="226"/>
      <c r="BD15" s="226"/>
      <c r="BE15" s="226"/>
      <c r="BF15" s="226"/>
      <c r="BG15" s="226"/>
      <c r="BH15" s="226"/>
      <c r="BI15" s="226"/>
      <c r="BJ15" s="226"/>
      <c r="BK15" s="226"/>
      <c r="BL15" s="226"/>
      <c r="BM15" s="226"/>
      <c r="BN15" s="226"/>
      <c r="BO15" s="226"/>
      <c r="BP15" s="226"/>
      <c r="BQ15" s="226"/>
      <c r="BR15" s="226"/>
      <c r="BS15" s="227"/>
      <c r="BT15" s="259"/>
      <c r="BU15" s="253" t="s">
        <v>52</v>
      </c>
      <c r="BV15" s="254"/>
      <c r="BW15" s="254"/>
      <c r="BX15" s="254"/>
      <c r="BY15" s="254"/>
      <c r="BZ15" s="254"/>
      <c r="CA15" s="254"/>
      <c r="CB15" s="254"/>
      <c r="CC15" s="254"/>
      <c r="CD15" s="254"/>
      <c r="CE15" s="254"/>
      <c r="CF15" s="254"/>
      <c r="CG15" s="254"/>
      <c r="CH15" s="254"/>
      <c r="CI15" s="254"/>
      <c r="CJ15" s="254"/>
      <c r="CK15" s="255"/>
      <c r="CL15" s="225"/>
      <c r="CM15" s="226"/>
      <c r="CN15" s="226"/>
      <c r="CO15" s="226"/>
      <c r="CP15" s="226"/>
      <c r="CQ15" s="226"/>
      <c r="CR15" s="226"/>
      <c r="CS15" s="226"/>
      <c r="CT15" s="226"/>
      <c r="CU15" s="226"/>
      <c r="CV15" s="226"/>
      <c r="CW15" s="226"/>
      <c r="CX15" s="226"/>
      <c r="CY15" s="226"/>
      <c r="CZ15" s="226"/>
      <c r="DA15" s="226"/>
      <c r="DB15" s="226"/>
      <c r="DC15" s="227"/>
    </row>
    <row r="16" spans="1:107" ht="15.95" customHeight="1">
      <c r="A16" s="256"/>
      <c r="B16" s="257"/>
      <c r="C16" s="257"/>
      <c r="D16" s="257"/>
      <c r="E16" s="257"/>
      <c r="F16" s="257"/>
      <c r="G16" s="257"/>
      <c r="H16" s="257"/>
      <c r="I16" s="257"/>
      <c r="J16" s="257"/>
      <c r="K16" s="257"/>
      <c r="L16" s="257"/>
      <c r="M16" s="257"/>
      <c r="N16" s="257"/>
      <c r="O16" s="257"/>
      <c r="P16" s="257"/>
      <c r="Q16" s="258"/>
      <c r="R16" s="265" t="s">
        <v>46</v>
      </c>
      <c r="S16" s="265"/>
      <c r="T16" s="265"/>
      <c r="U16" s="265" t="s">
        <v>53</v>
      </c>
      <c r="V16" s="265"/>
      <c r="W16" s="265"/>
      <c r="X16" s="265"/>
      <c r="Y16" s="265">
        <v>9000</v>
      </c>
      <c r="Z16" s="265"/>
      <c r="AA16" s="43" t="s">
        <v>48</v>
      </c>
      <c r="AB16" s="43" t="s">
        <v>49</v>
      </c>
      <c r="AC16" s="52"/>
      <c r="AD16" s="43" t="s">
        <v>50</v>
      </c>
      <c r="AE16" s="43" t="s">
        <v>51</v>
      </c>
      <c r="AF16" s="265">
        <f>Y16*AC16</f>
        <v>0</v>
      </c>
      <c r="AG16" s="265"/>
      <c r="AH16" s="265"/>
      <c r="AI16" s="43" t="s">
        <v>48</v>
      </c>
      <c r="AJ16" s="259"/>
      <c r="AK16" s="256"/>
      <c r="AL16" s="257"/>
      <c r="AM16" s="257"/>
      <c r="AN16" s="257"/>
      <c r="AO16" s="257"/>
      <c r="AP16" s="257"/>
      <c r="AQ16" s="257"/>
      <c r="AR16" s="257"/>
      <c r="AS16" s="257"/>
      <c r="AT16" s="257"/>
      <c r="AU16" s="257"/>
      <c r="AV16" s="257"/>
      <c r="AW16" s="257"/>
      <c r="AX16" s="257"/>
      <c r="AY16" s="257"/>
      <c r="AZ16" s="257"/>
      <c r="BA16" s="258"/>
      <c r="BB16" s="225"/>
      <c r="BC16" s="226"/>
      <c r="BD16" s="226"/>
      <c r="BE16" s="226"/>
      <c r="BF16" s="226"/>
      <c r="BG16" s="226"/>
      <c r="BH16" s="226"/>
      <c r="BI16" s="226"/>
      <c r="BJ16" s="226"/>
      <c r="BK16" s="226"/>
      <c r="BL16" s="226"/>
      <c r="BM16" s="226"/>
      <c r="BN16" s="226"/>
      <c r="BO16" s="226"/>
      <c r="BP16" s="226"/>
      <c r="BQ16" s="226"/>
      <c r="BR16" s="226"/>
      <c r="BS16" s="227"/>
      <c r="BT16" s="259"/>
      <c r="BU16" s="256"/>
      <c r="BV16" s="257"/>
      <c r="BW16" s="257"/>
      <c r="BX16" s="257"/>
      <c r="BY16" s="257"/>
      <c r="BZ16" s="257"/>
      <c r="CA16" s="257"/>
      <c r="CB16" s="257"/>
      <c r="CC16" s="257"/>
      <c r="CD16" s="257"/>
      <c r="CE16" s="257"/>
      <c r="CF16" s="257"/>
      <c r="CG16" s="257"/>
      <c r="CH16" s="257"/>
      <c r="CI16" s="257"/>
      <c r="CJ16" s="257"/>
      <c r="CK16" s="258"/>
      <c r="CL16" s="225"/>
      <c r="CM16" s="226"/>
      <c r="CN16" s="226"/>
      <c r="CO16" s="226"/>
      <c r="CP16" s="226"/>
      <c r="CQ16" s="226"/>
      <c r="CR16" s="226"/>
      <c r="CS16" s="226"/>
      <c r="CT16" s="226"/>
      <c r="CU16" s="226"/>
      <c r="CV16" s="226"/>
      <c r="CW16" s="226"/>
      <c r="CX16" s="226"/>
      <c r="CY16" s="226"/>
      <c r="CZ16" s="226"/>
      <c r="DA16" s="226"/>
      <c r="DB16" s="226"/>
      <c r="DC16" s="227"/>
    </row>
    <row r="17" spans="1:107" ht="24" customHeight="1" thickBot="1">
      <c r="A17" s="43" t="s">
        <v>67</v>
      </c>
      <c r="B17" s="212" t="s">
        <v>54</v>
      </c>
      <c r="C17" s="212"/>
      <c r="D17" s="212"/>
      <c r="E17" s="212"/>
      <c r="F17" s="212"/>
      <c r="G17" s="212"/>
      <c r="H17" s="212" t="s">
        <v>55</v>
      </c>
      <c r="I17" s="212"/>
      <c r="J17" s="53" t="s">
        <v>56</v>
      </c>
      <c r="K17" s="45" t="s">
        <v>57</v>
      </c>
      <c r="L17" s="45" t="s">
        <v>58</v>
      </c>
      <c r="M17" s="212" t="s">
        <v>59</v>
      </c>
      <c r="N17" s="212"/>
      <c r="O17" s="212" t="s">
        <v>60</v>
      </c>
      <c r="P17" s="212"/>
      <c r="Q17" s="45" t="s">
        <v>37</v>
      </c>
      <c r="R17" s="212" t="s">
        <v>61</v>
      </c>
      <c r="S17" s="212"/>
      <c r="T17" s="212" t="s">
        <v>62</v>
      </c>
      <c r="U17" s="212"/>
      <c r="V17" s="212"/>
      <c r="W17" s="212" t="s">
        <v>63</v>
      </c>
      <c r="X17" s="212"/>
      <c r="Y17" s="212"/>
      <c r="Z17" s="212" t="s">
        <v>64</v>
      </c>
      <c r="AA17" s="212"/>
      <c r="AB17" s="212"/>
      <c r="AC17" s="212"/>
      <c r="AD17" s="228" t="s">
        <v>65</v>
      </c>
      <c r="AE17" s="229"/>
      <c r="AF17" s="212" t="s">
        <v>66</v>
      </c>
      <c r="AG17" s="212"/>
      <c r="AH17" s="212"/>
      <c r="AI17" s="212"/>
      <c r="AJ17" s="259"/>
      <c r="AK17" s="43" t="s">
        <v>67</v>
      </c>
      <c r="AL17" s="212" t="s">
        <v>54</v>
      </c>
      <c r="AM17" s="212"/>
      <c r="AN17" s="212"/>
      <c r="AO17" s="212"/>
      <c r="AP17" s="212"/>
      <c r="AQ17" s="212"/>
      <c r="AR17" s="212" t="s">
        <v>55</v>
      </c>
      <c r="AS17" s="212"/>
      <c r="AT17" s="53" t="s">
        <v>56</v>
      </c>
      <c r="AU17" s="45" t="s">
        <v>57</v>
      </c>
      <c r="AV17" s="45" t="s">
        <v>58</v>
      </c>
      <c r="AW17" s="212" t="s">
        <v>59</v>
      </c>
      <c r="AX17" s="212"/>
      <c r="AY17" s="212" t="s">
        <v>60</v>
      </c>
      <c r="AZ17" s="212"/>
      <c r="BA17" s="45" t="s">
        <v>37</v>
      </c>
      <c r="BB17" s="212" t="s">
        <v>61</v>
      </c>
      <c r="BC17" s="212"/>
      <c r="BD17" s="212" t="s">
        <v>62</v>
      </c>
      <c r="BE17" s="212"/>
      <c r="BF17" s="212"/>
      <c r="BG17" s="212" t="s">
        <v>63</v>
      </c>
      <c r="BH17" s="212"/>
      <c r="BI17" s="212"/>
      <c r="BJ17" s="212" t="s">
        <v>64</v>
      </c>
      <c r="BK17" s="212"/>
      <c r="BL17" s="212"/>
      <c r="BM17" s="212"/>
      <c r="BN17" s="228" t="s">
        <v>65</v>
      </c>
      <c r="BO17" s="229"/>
      <c r="BP17" s="212" t="s">
        <v>66</v>
      </c>
      <c r="BQ17" s="212"/>
      <c r="BR17" s="212"/>
      <c r="BS17" s="212"/>
      <c r="BT17" s="259"/>
      <c r="BU17" s="43" t="s">
        <v>67</v>
      </c>
      <c r="BV17" s="212" t="s">
        <v>54</v>
      </c>
      <c r="BW17" s="212"/>
      <c r="BX17" s="212"/>
      <c r="BY17" s="212"/>
      <c r="BZ17" s="212"/>
      <c r="CA17" s="212"/>
      <c r="CB17" s="212" t="s">
        <v>55</v>
      </c>
      <c r="CC17" s="212"/>
      <c r="CD17" s="53" t="s">
        <v>56</v>
      </c>
      <c r="CE17" s="45" t="s">
        <v>57</v>
      </c>
      <c r="CF17" s="45" t="s">
        <v>58</v>
      </c>
      <c r="CG17" s="212" t="s">
        <v>59</v>
      </c>
      <c r="CH17" s="212"/>
      <c r="CI17" s="212" t="s">
        <v>60</v>
      </c>
      <c r="CJ17" s="212"/>
      <c r="CK17" s="45" t="s">
        <v>37</v>
      </c>
      <c r="CL17" s="212" t="s">
        <v>61</v>
      </c>
      <c r="CM17" s="212"/>
      <c r="CN17" s="212" t="s">
        <v>62</v>
      </c>
      <c r="CO17" s="212"/>
      <c r="CP17" s="212"/>
      <c r="CQ17" s="212" t="s">
        <v>63</v>
      </c>
      <c r="CR17" s="212"/>
      <c r="CS17" s="212"/>
      <c r="CT17" s="212" t="s">
        <v>64</v>
      </c>
      <c r="CU17" s="212"/>
      <c r="CV17" s="212"/>
      <c r="CW17" s="212"/>
      <c r="CX17" s="228" t="s">
        <v>65</v>
      </c>
      <c r="CY17" s="229"/>
      <c r="CZ17" s="212" t="s">
        <v>66</v>
      </c>
      <c r="DA17" s="212"/>
      <c r="DB17" s="212"/>
      <c r="DC17" s="212"/>
    </row>
    <row r="18" spans="1:107" ht="27" customHeight="1" thickBot="1">
      <c r="A18" s="46">
        <v>1</v>
      </c>
      <c r="B18" s="210"/>
      <c r="C18" s="205"/>
      <c r="D18" s="205"/>
      <c r="E18" s="205"/>
      <c r="F18" s="205"/>
      <c r="G18" s="205"/>
      <c r="H18" s="211"/>
      <c r="I18" s="211"/>
      <c r="J18" s="54"/>
      <c r="K18" s="54"/>
      <c r="L18" s="54"/>
      <c r="M18" s="205"/>
      <c r="N18" s="205"/>
      <c r="O18" s="205"/>
      <c r="P18" s="205"/>
      <c r="Q18" s="55"/>
      <c r="R18" s="207"/>
      <c r="S18" s="208"/>
      <c r="T18" s="205"/>
      <c r="U18" s="205"/>
      <c r="V18" s="205"/>
      <c r="W18" s="205"/>
      <c r="X18" s="205"/>
      <c r="Y18" s="205"/>
      <c r="Z18" s="205"/>
      <c r="AA18" s="205"/>
      <c r="AB18" s="205"/>
      <c r="AC18" s="205"/>
      <c r="AD18" s="207"/>
      <c r="AE18" s="208"/>
      <c r="AF18" s="205"/>
      <c r="AG18" s="205"/>
      <c r="AH18" s="205"/>
      <c r="AI18" s="206"/>
      <c r="AJ18" s="259"/>
      <c r="AK18" s="46">
        <v>8</v>
      </c>
      <c r="AL18" s="210"/>
      <c r="AM18" s="205"/>
      <c r="AN18" s="205"/>
      <c r="AO18" s="205"/>
      <c r="AP18" s="205"/>
      <c r="AQ18" s="205"/>
      <c r="AR18" s="211"/>
      <c r="AS18" s="211"/>
      <c r="AT18" s="54"/>
      <c r="AU18" s="54"/>
      <c r="AV18" s="54"/>
      <c r="AW18" s="205"/>
      <c r="AX18" s="205"/>
      <c r="AY18" s="205"/>
      <c r="AZ18" s="205"/>
      <c r="BA18" s="55"/>
      <c r="BB18" s="207"/>
      <c r="BC18" s="208"/>
      <c r="BD18" s="205"/>
      <c r="BE18" s="205"/>
      <c r="BF18" s="205"/>
      <c r="BG18" s="205"/>
      <c r="BH18" s="205"/>
      <c r="BI18" s="205"/>
      <c r="BJ18" s="205"/>
      <c r="BK18" s="205"/>
      <c r="BL18" s="205"/>
      <c r="BM18" s="205"/>
      <c r="BN18" s="207"/>
      <c r="BO18" s="208"/>
      <c r="BP18" s="205"/>
      <c r="BQ18" s="205"/>
      <c r="BR18" s="205"/>
      <c r="BS18" s="206"/>
      <c r="BT18" s="259"/>
      <c r="BU18" s="46">
        <v>15</v>
      </c>
      <c r="BV18" s="210"/>
      <c r="BW18" s="205"/>
      <c r="BX18" s="205"/>
      <c r="BY18" s="205"/>
      <c r="BZ18" s="205"/>
      <c r="CA18" s="205"/>
      <c r="CB18" s="211"/>
      <c r="CC18" s="211"/>
      <c r="CD18" s="54"/>
      <c r="CE18" s="54"/>
      <c r="CF18" s="54"/>
      <c r="CG18" s="205"/>
      <c r="CH18" s="205"/>
      <c r="CI18" s="205"/>
      <c r="CJ18" s="205"/>
      <c r="CK18" s="55"/>
      <c r="CL18" s="207"/>
      <c r="CM18" s="208"/>
      <c r="CN18" s="205"/>
      <c r="CO18" s="205"/>
      <c r="CP18" s="205"/>
      <c r="CQ18" s="205"/>
      <c r="CR18" s="205"/>
      <c r="CS18" s="205"/>
      <c r="CT18" s="205"/>
      <c r="CU18" s="205"/>
      <c r="CV18" s="205"/>
      <c r="CW18" s="205"/>
      <c r="CX18" s="207"/>
      <c r="CY18" s="208"/>
      <c r="CZ18" s="205"/>
      <c r="DA18" s="205"/>
      <c r="DB18" s="205"/>
      <c r="DC18" s="206"/>
    </row>
    <row r="19" spans="1:107" ht="27" customHeight="1" thickBot="1">
      <c r="A19" s="46">
        <v>2</v>
      </c>
      <c r="B19" s="210"/>
      <c r="C19" s="205"/>
      <c r="D19" s="205"/>
      <c r="E19" s="205"/>
      <c r="F19" s="205"/>
      <c r="G19" s="205"/>
      <c r="H19" s="211"/>
      <c r="I19" s="211"/>
      <c r="J19" s="54"/>
      <c r="K19" s="54"/>
      <c r="L19" s="54"/>
      <c r="M19" s="205"/>
      <c r="N19" s="205"/>
      <c r="O19" s="205"/>
      <c r="P19" s="205"/>
      <c r="Q19" s="55"/>
      <c r="R19" s="207"/>
      <c r="S19" s="208"/>
      <c r="T19" s="205"/>
      <c r="U19" s="205"/>
      <c r="V19" s="205"/>
      <c r="W19" s="205"/>
      <c r="X19" s="205"/>
      <c r="Y19" s="205"/>
      <c r="Z19" s="205"/>
      <c r="AA19" s="205"/>
      <c r="AB19" s="205"/>
      <c r="AC19" s="205"/>
      <c r="AD19" s="207"/>
      <c r="AE19" s="208"/>
      <c r="AF19" s="205"/>
      <c r="AG19" s="205"/>
      <c r="AH19" s="205"/>
      <c r="AI19" s="206"/>
      <c r="AJ19" s="259"/>
      <c r="AK19" s="46">
        <v>9</v>
      </c>
      <c r="AL19" s="210"/>
      <c r="AM19" s="205"/>
      <c r="AN19" s="205"/>
      <c r="AO19" s="205"/>
      <c r="AP19" s="205"/>
      <c r="AQ19" s="205"/>
      <c r="AR19" s="211"/>
      <c r="AS19" s="211"/>
      <c r="AT19" s="54"/>
      <c r="AU19" s="54"/>
      <c r="AV19" s="54"/>
      <c r="AW19" s="205"/>
      <c r="AX19" s="205"/>
      <c r="AY19" s="205"/>
      <c r="AZ19" s="205"/>
      <c r="BA19" s="55"/>
      <c r="BB19" s="207"/>
      <c r="BC19" s="208"/>
      <c r="BD19" s="205"/>
      <c r="BE19" s="205"/>
      <c r="BF19" s="205"/>
      <c r="BG19" s="205"/>
      <c r="BH19" s="205"/>
      <c r="BI19" s="205"/>
      <c r="BJ19" s="205"/>
      <c r="BK19" s="205"/>
      <c r="BL19" s="205"/>
      <c r="BM19" s="205"/>
      <c r="BN19" s="207"/>
      <c r="BO19" s="208"/>
      <c r="BP19" s="205"/>
      <c r="BQ19" s="205"/>
      <c r="BR19" s="205"/>
      <c r="BS19" s="206"/>
      <c r="BT19" s="259"/>
      <c r="BU19" s="46">
        <v>16</v>
      </c>
      <c r="BV19" s="210"/>
      <c r="BW19" s="205"/>
      <c r="BX19" s="205"/>
      <c r="BY19" s="205"/>
      <c r="BZ19" s="205"/>
      <c r="CA19" s="205"/>
      <c r="CB19" s="211"/>
      <c r="CC19" s="211"/>
      <c r="CD19" s="54"/>
      <c r="CE19" s="54"/>
      <c r="CF19" s="54"/>
      <c r="CG19" s="205"/>
      <c r="CH19" s="205"/>
      <c r="CI19" s="205"/>
      <c r="CJ19" s="205"/>
      <c r="CK19" s="55"/>
      <c r="CL19" s="207"/>
      <c r="CM19" s="208"/>
      <c r="CN19" s="205"/>
      <c r="CO19" s="205"/>
      <c r="CP19" s="205"/>
      <c r="CQ19" s="205"/>
      <c r="CR19" s="205"/>
      <c r="CS19" s="205"/>
      <c r="CT19" s="205"/>
      <c r="CU19" s="205"/>
      <c r="CV19" s="205"/>
      <c r="CW19" s="205"/>
      <c r="CX19" s="207"/>
      <c r="CY19" s="208"/>
      <c r="CZ19" s="205"/>
      <c r="DA19" s="205"/>
      <c r="DB19" s="205"/>
      <c r="DC19" s="206"/>
    </row>
    <row r="20" spans="1:107" ht="27" customHeight="1" thickBot="1">
      <c r="A20" s="46">
        <v>3</v>
      </c>
      <c r="B20" s="210"/>
      <c r="C20" s="205"/>
      <c r="D20" s="205"/>
      <c r="E20" s="205"/>
      <c r="F20" s="205"/>
      <c r="G20" s="205"/>
      <c r="H20" s="211"/>
      <c r="I20" s="211"/>
      <c r="J20" s="54"/>
      <c r="K20" s="54"/>
      <c r="L20" s="54"/>
      <c r="M20" s="205"/>
      <c r="N20" s="205"/>
      <c r="O20" s="205"/>
      <c r="P20" s="205"/>
      <c r="Q20" s="55"/>
      <c r="R20" s="207"/>
      <c r="S20" s="208"/>
      <c r="T20" s="205"/>
      <c r="U20" s="205"/>
      <c r="V20" s="205"/>
      <c r="W20" s="205"/>
      <c r="X20" s="205"/>
      <c r="Y20" s="205"/>
      <c r="Z20" s="205"/>
      <c r="AA20" s="205"/>
      <c r="AB20" s="205"/>
      <c r="AC20" s="205"/>
      <c r="AD20" s="207"/>
      <c r="AE20" s="208"/>
      <c r="AF20" s="205"/>
      <c r="AG20" s="205"/>
      <c r="AH20" s="205"/>
      <c r="AI20" s="206"/>
      <c r="AJ20" s="259"/>
      <c r="AK20" s="46">
        <v>10</v>
      </c>
      <c r="AL20" s="210"/>
      <c r="AM20" s="205"/>
      <c r="AN20" s="205"/>
      <c r="AO20" s="205"/>
      <c r="AP20" s="205"/>
      <c r="AQ20" s="205"/>
      <c r="AR20" s="211"/>
      <c r="AS20" s="211"/>
      <c r="AT20" s="54"/>
      <c r="AU20" s="54"/>
      <c r="AV20" s="54"/>
      <c r="AW20" s="205"/>
      <c r="AX20" s="205"/>
      <c r="AY20" s="205"/>
      <c r="AZ20" s="205"/>
      <c r="BA20" s="55"/>
      <c r="BB20" s="207"/>
      <c r="BC20" s="208"/>
      <c r="BD20" s="205"/>
      <c r="BE20" s="205"/>
      <c r="BF20" s="205"/>
      <c r="BG20" s="205"/>
      <c r="BH20" s="205"/>
      <c r="BI20" s="205"/>
      <c r="BJ20" s="205"/>
      <c r="BK20" s="205"/>
      <c r="BL20" s="205"/>
      <c r="BM20" s="205"/>
      <c r="BN20" s="207"/>
      <c r="BO20" s="208"/>
      <c r="BP20" s="205"/>
      <c r="BQ20" s="205"/>
      <c r="BR20" s="205"/>
      <c r="BS20" s="206"/>
      <c r="BT20" s="259"/>
      <c r="BU20" s="46">
        <v>17</v>
      </c>
      <c r="BV20" s="210"/>
      <c r="BW20" s="205"/>
      <c r="BX20" s="205"/>
      <c r="BY20" s="205"/>
      <c r="BZ20" s="205"/>
      <c r="CA20" s="205"/>
      <c r="CB20" s="211"/>
      <c r="CC20" s="211"/>
      <c r="CD20" s="54"/>
      <c r="CE20" s="54"/>
      <c r="CF20" s="54"/>
      <c r="CG20" s="205"/>
      <c r="CH20" s="205"/>
      <c r="CI20" s="205"/>
      <c r="CJ20" s="205"/>
      <c r="CK20" s="55"/>
      <c r="CL20" s="207"/>
      <c r="CM20" s="208"/>
      <c r="CN20" s="205"/>
      <c r="CO20" s="205"/>
      <c r="CP20" s="205"/>
      <c r="CQ20" s="205"/>
      <c r="CR20" s="205"/>
      <c r="CS20" s="205"/>
      <c r="CT20" s="205"/>
      <c r="CU20" s="205"/>
      <c r="CV20" s="205"/>
      <c r="CW20" s="205"/>
      <c r="CX20" s="207"/>
      <c r="CY20" s="208"/>
      <c r="CZ20" s="205"/>
      <c r="DA20" s="205"/>
      <c r="DB20" s="205"/>
      <c r="DC20" s="206"/>
    </row>
    <row r="21" spans="1:107" ht="27" customHeight="1" thickBot="1">
      <c r="A21" s="46">
        <v>4</v>
      </c>
      <c r="B21" s="210"/>
      <c r="C21" s="205"/>
      <c r="D21" s="205"/>
      <c r="E21" s="205"/>
      <c r="F21" s="205"/>
      <c r="G21" s="205"/>
      <c r="H21" s="211"/>
      <c r="I21" s="211"/>
      <c r="J21" s="54"/>
      <c r="K21" s="54"/>
      <c r="L21" s="54"/>
      <c r="M21" s="205"/>
      <c r="N21" s="205"/>
      <c r="O21" s="205"/>
      <c r="P21" s="205"/>
      <c r="Q21" s="55"/>
      <c r="R21" s="207"/>
      <c r="S21" s="208"/>
      <c r="T21" s="205"/>
      <c r="U21" s="205"/>
      <c r="V21" s="205"/>
      <c r="W21" s="205"/>
      <c r="X21" s="205"/>
      <c r="Y21" s="205"/>
      <c r="Z21" s="205"/>
      <c r="AA21" s="205"/>
      <c r="AB21" s="205"/>
      <c r="AC21" s="205"/>
      <c r="AD21" s="207"/>
      <c r="AE21" s="208"/>
      <c r="AF21" s="205"/>
      <c r="AG21" s="205"/>
      <c r="AH21" s="205"/>
      <c r="AI21" s="206"/>
      <c r="AJ21" s="259"/>
      <c r="AK21" s="46">
        <v>11</v>
      </c>
      <c r="AL21" s="210"/>
      <c r="AM21" s="205"/>
      <c r="AN21" s="205"/>
      <c r="AO21" s="205"/>
      <c r="AP21" s="205"/>
      <c r="AQ21" s="205"/>
      <c r="AR21" s="211"/>
      <c r="AS21" s="211"/>
      <c r="AT21" s="54"/>
      <c r="AU21" s="54"/>
      <c r="AV21" s="54"/>
      <c r="AW21" s="205"/>
      <c r="AX21" s="205"/>
      <c r="AY21" s="205"/>
      <c r="AZ21" s="205"/>
      <c r="BA21" s="55"/>
      <c r="BB21" s="207"/>
      <c r="BC21" s="208"/>
      <c r="BD21" s="205"/>
      <c r="BE21" s="205"/>
      <c r="BF21" s="205"/>
      <c r="BG21" s="205"/>
      <c r="BH21" s="205"/>
      <c r="BI21" s="205"/>
      <c r="BJ21" s="205"/>
      <c r="BK21" s="205"/>
      <c r="BL21" s="205"/>
      <c r="BM21" s="205"/>
      <c r="BN21" s="207"/>
      <c r="BO21" s="208"/>
      <c r="BP21" s="205"/>
      <c r="BQ21" s="205"/>
      <c r="BR21" s="205"/>
      <c r="BS21" s="206"/>
      <c r="BT21" s="259"/>
      <c r="BU21" s="46">
        <v>18</v>
      </c>
      <c r="BV21" s="210"/>
      <c r="BW21" s="205"/>
      <c r="BX21" s="205"/>
      <c r="BY21" s="205"/>
      <c r="BZ21" s="205"/>
      <c r="CA21" s="205"/>
      <c r="CB21" s="211"/>
      <c r="CC21" s="211"/>
      <c r="CD21" s="54"/>
      <c r="CE21" s="54"/>
      <c r="CF21" s="54"/>
      <c r="CG21" s="205"/>
      <c r="CH21" s="205"/>
      <c r="CI21" s="205"/>
      <c r="CJ21" s="205"/>
      <c r="CK21" s="55"/>
      <c r="CL21" s="207"/>
      <c r="CM21" s="208"/>
      <c r="CN21" s="205"/>
      <c r="CO21" s="205"/>
      <c r="CP21" s="205"/>
      <c r="CQ21" s="205"/>
      <c r="CR21" s="205"/>
      <c r="CS21" s="205"/>
      <c r="CT21" s="205"/>
      <c r="CU21" s="205"/>
      <c r="CV21" s="205"/>
      <c r="CW21" s="205"/>
      <c r="CX21" s="207"/>
      <c r="CY21" s="208"/>
      <c r="CZ21" s="205"/>
      <c r="DA21" s="205"/>
      <c r="DB21" s="205"/>
      <c r="DC21" s="206"/>
    </row>
    <row r="22" spans="1:107" ht="27" customHeight="1" thickBot="1">
      <c r="A22" s="46">
        <v>5</v>
      </c>
      <c r="B22" s="210"/>
      <c r="C22" s="205"/>
      <c r="D22" s="205"/>
      <c r="E22" s="205"/>
      <c r="F22" s="205"/>
      <c r="G22" s="205"/>
      <c r="H22" s="211"/>
      <c r="I22" s="211"/>
      <c r="J22" s="54"/>
      <c r="K22" s="54"/>
      <c r="L22" s="54"/>
      <c r="M22" s="205"/>
      <c r="N22" s="205"/>
      <c r="O22" s="205"/>
      <c r="P22" s="205"/>
      <c r="Q22" s="55"/>
      <c r="R22" s="207"/>
      <c r="S22" s="208"/>
      <c r="T22" s="205"/>
      <c r="U22" s="205"/>
      <c r="V22" s="205"/>
      <c r="W22" s="205"/>
      <c r="X22" s="205"/>
      <c r="Y22" s="205"/>
      <c r="Z22" s="205"/>
      <c r="AA22" s="205"/>
      <c r="AB22" s="205"/>
      <c r="AC22" s="205"/>
      <c r="AD22" s="207"/>
      <c r="AE22" s="208"/>
      <c r="AF22" s="205"/>
      <c r="AG22" s="205"/>
      <c r="AH22" s="205"/>
      <c r="AI22" s="206"/>
      <c r="AJ22" s="259"/>
      <c r="AK22" s="46">
        <v>12</v>
      </c>
      <c r="AL22" s="210"/>
      <c r="AM22" s="205"/>
      <c r="AN22" s="205"/>
      <c r="AO22" s="205"/>
      <c r="AP22" s="205"/>
      <c r="AQ22" s="205"/>
      <c r="AR22" s="211"/>
      <c r="AS22" s="211"/>
      <c r="AT22" s="54"/>
      <c r="AU22" s="54"/>
      <c r="AV22" s="54"/>
      <c r="AW22" s="205"/>
      <c r="AX22" s="205"/>
      <c r="AY22" s="205"/>
      <c r="AZ22" s="205"/>
      <c r="BA22" s="55"/>
      <c r="BB22" s="207"/>
      <c r="BC22" s="208"/>
      <c r="BD22" s="205"/>
      <c r="BE22" s="205"/>
      <c r="BF22" s="205"/>
      <c r="BG22" s="205"/>
      <c r="BH22" s="205"/>
      <c r="BI22" s="205"/>
      <c r="BJ22" s="205"/>
      <c r="BK22" s="205"/>
      <c r="BL22" s="205"/>
      <c r="BM22" s="205"/>
      <c r="BN22" s="207"/>
      <c r="BO22" s="208"/>
      <c r="BP22" s="205"/>
      <c r="BQ22" s="205"/>
      <c r="BR22" s="205"/>
      <c r="BS22" s="206"/>
      <c r="BT22" s="259"/>
      <c r="BU22" s="46">
        <v>19</v>
      </c>
      <c r="BV22" s="210"/>
      <c r="BW22" s="205"/>
      <c r="BX22" s="205"/>
      <c r="BY22" s="205"/>
      <c r="BZ22" s="205"/>
      <c r="CA22" s="205"/>
      <c r="CB22" s="211"/>
      <c r="CC22" s="211"/>
      <c r="CD22" s="54"/>
      <c r="CE22" s="54"/>
      <c r="CF22" s="54"/>
      <c r="CG22" s="205"/>
      <c r="CH22" s="205"/>
      <c r="CI22" s="205"/>
      <c r="CJ22" s="205"/>
      <c r="CK22" s="55"/>
      <c r="CL22" s="207"/>
      <c r="CM22" s="208"/>
      <c r="CN22" s="205"/>
      <c r="CO22" s="205"/>
      <c r="CP22" s="205"/>
      <c r="CQ22" s="205"/>
      <c r="CR22" s="205"/>
      <c r="CS22" s="205"/>
      <c r="CT22" s="205"/>
      <c r="CU22" s="205"/>
      <c r="CV22" s="205"/>
      <c r="CW22" s="205"/>
      <c r="CX22" s="207"/>
      <c r="CY22" s="208"/>
      <c r="CZ22" s="205"/>
      <c r="DA22" s="205"/>
      <c r="DB22" s="205"/>
      <c r="DC22" s="206"/>
    </row>
    <row r="23" spans="1:107" ht="27" customHeight="1" thickBot="1">
      <c r="A23" s="46">
        <v>6</v>
      </c>
      <c r="B23" s="210"/>
      <c r="C23" s="205"/>
      <c r="D23" s="205"/>
      <c r="E23" s="205"/>
      <c r="F23" s="205"/>
      <c r="G23" s="205"/>
      <c r="H23" s="211"/>
      <c r="I23" s="211"/>
      <c r="J23" s="54"/>
      <c r="K23" s="54"/>
      <c r="L23" s="54"/>
      <c r="M23" s="205"/>
      <c r="N23" s="205"/>
      <c r="O23" s="205"/>
      <c r="P23" s="205"/>
      <c r="Q23" s="55"/>
      <c r="R23" s="207"/>
      <c r="S23" s="208"/>
      <c r="T23" s="205"/>
      <c r="U23" s="205"/>
      <c r="V23" s="205"/>
      <c r="W23" s="205"/>
      <c r="X23" s="205"/>
      <c r="Y23" s="205"/>
      <c r="Z23" s="205"/>
      <c r="AA23" s="205"/>
      <c r="AB23" s="205"/>
      <c r="AC23" s="205"/>
      <c r="AD23" s="207"/>
      <c r="AE23" s="208"/>
      <c r="AF23" s="205"/>
      <c r="AG23" s="205"/>
      <c r="AH23" s="205"/>
      <c r="AI23" s="206"/>
      <c r="AJ23" s="259"/>
      <c r="AK23" s="46">
        <v>13</v>
      </c>
      <c r="AL23" s="210"/>
      <c r="AM23" s="205"/>
      <c r="AN23" s="205"/>
      <c r="AO23" s="205"/>
      <c r="AP23" s="205"/>
      <c r="AQ23" s="205"/>
      <c r="AR23" s="211"/>
      <c r="AS23" s="211"/>
      <c r="AT23" s="54"/>
      <c r="AU23" s="54"/>
      <c r="AV23" s="54"/>
      <c r="AW23" s="205"/>
      <c r="AX23" s="205"/>
      <c r="AY23" s="205"/>
      <c r="AZ23" s="205"/>
      <c r="BA23" s="55"/>
      <c r="BB23" s="207"/>
      <c r="BC23" s="208"/>
      <c r="BD23" s="205"/>
      <c r="BE23" s="205"/>
      <c r="BF23" s="205"/>
      <c r="BG23" s="205"/>
      <c r="BH23" s="205"/>
      <c r="BI23" s="205"/>
      <c r="BJ23" s="205"/>
      <c r="BK23" s="205"/>
      <c r="BL23" s="205"/>
      <c r="BM23" s="205"/>
      <c r="BN23" s="207"/>
      <c r="BO23" s="208"/>
      <c r="BP23" s="205"/>
      <c r="BQ23" s="205"/>
      <c r="BR23" s="205"/>
      <c r="BS23" s="206"/>
      <c r="BT23" s="259"/>
      <c r="BU23" s="46">
        <v>20</v>
      </c>
      <c r="BV23" s="210"/>
      <c r="BW23" s="205"/>
      <c r="BX23" s="205"/>
      <c r="BY23" s="205"/>
      <c r="BZ23" s="205"/>
      <c r="CA23" s="205"/>
      <c r="CB23" s="211"/>
      <c r="CC23" s="211"/>
      <c r="CD23" s="54"/>
      <c r="CE23" s="54"/>
      <c r="CF23" s="54"/>
      <c r="CG23" s="205"/>
      <c r="CH23" s="205"/>
      <c r="CI23" s="205"/>
      <c r="CJ23" s="205"/>
      <c r="CK23" s="55"/>
      <c r="CL23" s="207"/>
      <c r="CM23" s="208"/>
      <c r="CN23" s="205"/>
      <c r="CO23" s="205"/>
      <c r="CP23" s="205"/>
      <c r="CQ23" s="205"/>
      <c r="CR23" s="205"/>
      <c r="CS23" s="205"/>
      <c r="CT23" s="205"/>
      <c r="CU23" s="205"/>
      <c r="CV23" s="205"/>
      <c r="CW23" s="205"/>
      <c r="CX23" s="207"/>
      <c r="CY23" s="208"/>
      <c r="CZ23" s="205"/>
      <c r="DA23" s="205"/>
      <c r="DB23" s="205"/>
      <c r="DC23" s="206"/>
    </row>
    <row r="24" spans="1:107" ht="27" customHeight="1" thickBot="1">
      <c r="A24" s="46">
        <v>7</v>
      </c>
      <c r="B24" s="210"/>
      <c r="C24" s="205"/>
      <c r="D24" s="205"/>
      <c r="E24" s="205"/>
      <c r="F24" s="205"/>
      <c r="G24" s="205"/>
      <c r="H24" s="211"/>
      <c r="I24" s="211"/>
      <c r="J24" s="54"/>
      <c r="K24" s="54"/>
      <c r="L24" s="54"/>
      <c r="M24" s="205"/>
      <c r="N24" s="205"/>
      <c r="O24" s="205"/>
      <c r="P24" s="205"/>
      <c r="Q24" s="55"/>
      <c r="R24" s="207"/>
      <c r="S24" s="208"/>
      <c r="T24" s="205"/>
      <c r="U24" s="205"/>
      <c r="V24" s="205"/>
      <c r="W24" s="205"/>
      <c r="X24" s="205"/>
      <c r="Y24" s="205"/>
      <c r="Z24" s="205"/>
      <c r="AA24" s="205"/>
      <c r="AB24" s="205"/>
      <c r="AC24" s="205"/>
      <c r="AD24" s="207"/>
      <c r="AE24" s="208"/>
      <c r="AF24" s="205"/>
      <c r="AG24" s="205"/>
      <c r="AH24" s="205"/>
      <c r="AI24" s="206"/>
      <c r="AJ24" s="259"/>
      <c r="AK24" s="46">
        <v>14</v>
      </c>
      <c r="AL24" s="210"/>
      <c r="AM24" s="205"/>
      <c r="AN24" s="205"/>
      <c r="AO24" s="205"/>
      <c r="AP24" s="205"/>
      <c r="AQ24" s="205"/>
      <c r="AR24" s="211"/>
      <c r="AS24" s="211"/>
      <c r="AT24" s="54"/>
      <c r="AU24" s="54"/>
      <c r="AV24" s="54"/>
      <c r="AW24" s="205"/>
      <c r="AX24" s="205"/>
      <c r="AY24" s="205"/>
      <c r="AZ24" s="205"/>
      <c r="BA24" s="55"/>
      <c r="BB24" s="207"/>
      <c r="BC24" s="208"/>
      <c r="BD24" s="205"/>
      <c r="BE24" s="205"/>
      <c r="BF24" s="205"/>
      <c r="BG24" s="205"/>
      <c r="BH24" s="205"/>
      <c r="BI24" s="205"/>
      <c r="BJ24" s="205"/>
      <c r="BK24" s="205"/>
      <c r="BL24" s="205"/>
      <c r="BM24" s="205"/>
      <c r="BN24" s="207"/>
      <c r="BO24" s="208"/>
      <c r="BP24" s="205"/>
      <c r="BQ24" s="205"/>
      <c r="BR24" s="205"/>
      <c r="BS24" s="206"/>
      <c r="BT24" s="259"/>
      <c r="BU24" s="46">
        <v>21</v>
      </c>
      <c r="BV24" s="210"/>
      <c r="BW24" s="205"/>
      <c r="BX24" s="205"/>
      <c r="BY24" s="205"/>
      <c r="BZ24" s="205"/>
      <c r="CA24" s="205"/>
      <c r="CB24" s="211"/>
      <c r="CC24" s="211"/>
      <c r="CD24" s="54"/>
      <c r="CE24" s="54"/>
      <c r="CF24" s="54"/>
      <c r="CG24" s="205"/>
      <c r="CH24" s="205"/>
      <c r="CI24" s="205"/>
      <c r="CJ24" s="205"/>
      <c r="CK24" s="55"/>
      <c r="CL24" s="207"/>
      <c r="CM24" s="208"/>
      <c r="CN24" s="205"/>
      <c r="CO24" s="205"/>
      <c r="CP24" s="205"/>
      <c r="CQ24" s="205"/>
      <c r="CR24" s="205"/>
      <c r="CS24" s="205"/>
      <c r="CT24" s="205"/>
      <c r="CU24" s="205"/>
      <c r="CV24" s="205"/>
      <c r="CW24" s="205"/>
      <c r="CX24" s="207"/>
      <c r="CY24" s="208"/>
      <c r="CZ24" s="205"/>
      <c r="DA24" s="205"/>
      <c r="DB24" s="205"/>
      <c r="DC24" s="206"/>
    </row>
    <row r="25" spans="1:107" ht="30" customHeight="1"/>
    <row r="26" spans="1:107" ht="30" customHeight="1"/>
    <row r="27" spans="1:107" ht="30" customHeight="1"/>
    <row r="28" spans="1:107" ht="30" customHeight="1"/>
    <row r="29" spans="1:107" ht="30" customHeight="1">
      <c r="C29" s="42" t="s">
        <v>135</v>
      </c>
    </row>
    <row r="30" spans="1:107" ht="30" customHeight="1"/>
    <row r="31" spans="1:107" ht="30" customHeight="1"/>
    <row r="32" spans="1:107" ht="30" customHeight="1"/>
    <row r="33" s="42" customFormat="1" ht="30" customHeight="1"/>
    <row r="34" s="42" customFormat="1" ht="30" customHeight="1"/>
    <row r="35" s="42" customFormat="1" ht="30" customHeight="1"/>
    <row r="36" s="42" customFormat="1" ht="30" customHeight="1"/>
    <row r="37" s="42" customFormat="1" ht="15" customHeight="1"/>
    <row r="38" s="42" customFormat="1" ht="19.5" customHeight="1"/>
    <row r="39" s="42" customFormat="1" ht="19.5" customHeight="1"/>
    <row r="40" s="42" customFormat="1" ht="30" customHeight="1"/>
    <row r="41" s="42" customFormat="1" ht="30" customHeight="1"/>
    <row r="42" s="42" customFormat="1" ht="30" customHeight="1"/>
    <row r="43" s="42" customFormat="1" ht="30" customHeight="1"/>
    <row r="44" s="42" customFormat="1" ht="30" customHeight="1"/>
    <row r="45" s="42" customFormat="1" ht="30" customHeight="1"/>
    <row r="46" s="42" customFormat="1" ht="30" customHeight="1"/>
    <row r="47" s="42" customFormat="1" ht="30" customHeight="1"/>
    <row r="48" s="42" customFormat="1" ht="30" customHeight="1"/>
    <row r="49" s="42" customFormat="1" ht="30" customHeight="1"/>
    <row r="50" s="42" customFormat="1" ht="30" customHeight="1"/>
    <row r="51" s="42" customFormat="1" ht="30" customHeight="1"/>
    <row r="52" s="42" customFormat="1" ht="30" customHeight="1"/>
    <row r="53" s="42" customFormat="1" ht="30" customHeight="1"/>
    <row r="54" s="42" customFormat="1" ht="30" customHeight="1"/>
    <row r="55" s="42" customFormat="1" ht="30" customHeight="1"/>
    <row r="56" s="42" customFormat="1" ht="30" customHeight="1"/>
    <row r="57" s="42" customFormat="1" ht="30" customHeight="1"/>
    <row r="58" s="42" customFormat="1" ht="30" customHeight="1"/>
    <row r="59" s="42" customFormat="1" ht="30" customHeight="1"/>
    <row r="60" s="42" customFormat="1" ht="30" customHeight="1"/>
    <row r="61" s="42" customFormat="1" ht="30" customHeight="1"/>
    <row r="62" s="42" customFormat="1" ht="30" customHeight="1"/>
    <row r="63" s="42" customFormat="1" ht="30" customHeight="1"/>
    <row r="64" s="42" customFormat="1" ht="30" customHeight="1"/>
    <row r="65" s="42" customFormat="1" ht="30" customHeight="1"/>
    <row r="66" s="42" customFormat="1" ht="30" customHeight="1"/>
    <row r="67" s="42" customFormat="1" ht="30" customHeight="1"/>
    <row r="68" s="42" customFormat="1" ht="30" customHeight="1"/>
    <row r="69" s="42" customFormat="1" ht="30" customHeight="1"/>
    <row r="70" s="42" customFormat="1" ht="30" customHeight="1"/>
    <row r="71" s="42" customFormat="1" ht="30" customHeight="1"/>
    <row r="72" s="42" customFormat="1" ht="30" customHeight="1"/>
    <row r="73" s="42" customFormat="1" ht="30" customHeight="1"/>
    <row r="74" s="42" customFormat="1" ht="30" customHeight="1"/>
    <row r="75" s="42" customFormat="1" ht="30" customHeight="1"/>
    <row r="76" s="42" customFormat="1" ht="30" customHeight="1"/>
    <row r="77" s="42" customFormat="1" ht="30" customHeight="1"/>
    <row r="78" s="42" customFormat="1" ht="30" customHeight="1"/>
    <row r="79" s="42" customFormat="1" ht="30" customHeight="1"/>
    <row r="80" s="42" customFormat="1" ht="30" customHeight="1"/>
    <row r="81" s="42" customFormat="1" ht="30" customHeight="1"/>
    <row r="82" s="42" customFormat="1" ht="30" customHeight="1"/>
    <row r="83" s="42" customFormat="1" ht="30" customHeight="1"/>
    <row r="84" s="42" customFormat="1" ht="30" customHeight="1"/>
    <row r="85" s="42" customFormat="1" ht="30" customHeight="1"/>
    <row r="86" s="42" customFormat="1" ht="30" customHeight="1"/>
    <row r="87" s="42" customFormat="1" ht="30" customHeight="1"/>
    <row r="88" s="42" customFormat="1" ht="30" customHeight="1"/>
    <row r="89" s="42" customFormat="1" ht="30" customHeight="1"/>
    <row r="90" s="42" customFormat="1" ht="30" customHeight="1"/>
    <row r="91" s="42" customFormat="1" ht="30" customHeight="1"/>
    <row r="92" s="42" customFormat="1" ht="30" customHeight="1"/>
    <row r="93" s="42" customFormat="1" ht="30" customHeight="1"/>
    <row r="94" s="42" customFormat="1" ht="30" customHeight="1"/>
    <row r="95" s="42" customFormat="1" ht="30" customHeight="1"/>
    <row r="96" s="42" customFormat="1" ht="30" customHeight="1"/>
    <row r="97" s="42" customFormat="1" ht="30" customHeight="1"/>
    <row r="98" s="42" customFormat="1" ht="30" customHeight="1"/>
    <row r="99" s="42" customFormat="1" ht="30" customHeight="1"/>
    <row r="100" s="42" customFormat="1" ht="30" customHeight="1"/>
    <row r="101" s="42" customFormat="1" ht="30" customHeight="1"/>
    <row r="102" s="42" customFormat="1" ht="30" customHeight="1"/>
    <row r="103" s="42" customFormat="1" ht="30" customHeight="1"/>
    <row r="104" s="42" customFormat="1" ht="30" customHeight="1"/>
    <row r="105" s="42" customFormat="1" ht="30" customHeight="1"/>
    <row r="106" s="42" customFormat="1" ht="30" customHeight="1"/>
  </sheetData>
  <sheetProtection selectLockedCells="1"/>
  <mergeCells count="455">
    <mergeCell ref="A2:AI2"/>
    <mergeCell ref="M3:W4"/>
    <mergeCell ref="X3:Y3"/>
    <mergeCell ref="Z3:AI3"/>
    <mergeCell ref="X4:Y4"/>
    <mergeCell ref="Z4:AI4"/>
    <mergeCell ref="A3:A4"/>
    <mergeCell ref="AK2:BS2"/>
    <mergeCell ref="AJ2:AJ24"/>
    <mergeCell ref="BH3:BI3"/>
    <mergeCell ref="BJ3:BS3"/>
    <mergeCell ref="BH4:BI4"/>
    <mergeCell ref="BJ4:BS4"/>
    <mergeCell ref="AK3:AK4"/>
    <mergeCell ref="BL5:BS5"/>
    <mergeCell ref="AV3:AV4"/>
    <mergeCell ref="AL3:AU4"/>
    <mergeCell ref="B8:F8"/>
    <mergeCell ref="G8:J8"/>
    <mergeCell ref="AW7:AY7"/>
    <mergeCell ref="AZ7:BC7"/>
    <mergeCell ref="M8:O8"/>
    <mergeCell ref="Q8:S8"/>
    <mergeCell ref="AL7:AP7"/>
    <mergeCell ref="AQ7:AT7"/>
    <mergeCell ref="G7:J7"/>
    <mergeCell ref="AW3:BG4"/>
    <mergeCell ref="B7:F7"/>
    <mergeCell ref="X7:Z7"/>
    <mergeCell ref="AA7:AI7"/>
    <mergeCell ref="P7:S7"/>
    <mergeCell ref="T7:W7"/>
    <mergeCell ref="BD7:BG7"/>
    <mergeCell ref="BF5:BK5"/>
    <mergeCell ref="A5:U5"/>
    <mergeCell ref="B3:K4"/>
    <mergeCell ref="L3:L4"/>
    <mergeCell ref="AB5:AI5"/>
    <mergeCell ref="AK5:BE5"/>
    <mergeCell ref="V5:AA5"/>
    <mergeCell ref="M7:O7"/>
    <mergeCell ref="BK7:BS7"/>
    <mergeCell ref="AA8:AI8"/>
    <mergeCell ref="M9:O9"/>
    <mergeCell ref="Q9:S9"/>
    <mergeCell ref="AW8:AY8"/>
    <mergeCell ref="AQ8:AT8"/>
    <mergeCell ref="AL8:AP8"/>
    <mergeCell ref="T8:W8"/>
    <mergeCell ref="X8:Z8"/>
    <mergeCell ref="AL9:AP9"/>
    <mergeCell ref="AW11:AY11"/>
    <mergeCell ref="BA11:BC11"/>
    <mergeCell ref="BD11:BG11"/>
    <mergeCell ref="A6:U6"/>
    <mergeCell ref="V6:AI6"/>
    <mergeCell ref="AK6:BE6"/>
    <mergeCell ref="BF6:BS6"/>
    <mergeCell ref="BA8:BC8"/>
    <mergeCell ref="BD8:BG8"/>
    <mergeCell ref="BH8:BJ8"/>
    <mergeCell ref="BH10:BJ10"/>
    <mergeCell ref="BD10:BG10"/>
    <mergeCell ref="AW9:AY9"/>
    <mergeCell ref="Q10:S10"/>
    <mergeCell ref="T10:W10"/>
    <mergeCell ref="X10:Z10"/>
    <mergeCell ref="AW10:AY10"/>
    <mergeCell ref="BA10:BC10"/>
    <mergeCell ref="BA9:BC9"/>
    <mergeCell ref="AA9:AI9"/>
    <mergeCell ref="BK8:BS8"/>
    <mergeCell ref="BH7:BJ7"/>
    <mergeCell ref="BK9:BS9"/>
    <mergeCell ref="AQ9:AT9"/>
    <mergeCell ref="AQ10:AT10"/>
    <mergeCell ref="AQ13:AT13"/>
    <mergeCell ref="AQ11:AT11"/>
    <mergeCell ref="B11:F11"/>
    <mergeCell ref="G11:J11"/>
    <mergeCell ref="B9:F9"/>
    <mergeCell ref="X9:Z9"/>
    <mergeCell ref="G9:J9"/>
    <mergeCell ref="T9:W9"/>
    <mergeCell ref="M11:O11"/>
    <mergeCell ref="B10:F10"/>
    <mergeCell ref="G10:J10"/>
    <mergeCell ref="M10:O10"/>
    <mergeCell ref="T11:W11"/>
    <mergeCell ref="X11:Z11"/>
    <mergeCell ref="Q11:S11"/>
    <mergeCell ref="G12:J12"/>
    <mergeCell ref="M12:O12"/>
    <mergeCell ref="AA11:AI11"/>
    <mergeCell ref="AL11:AP11"/>
    <mergeCell ref="AA10:AI10"/>
    <mergeCell ref="AL10:AP10"/>
    <mergeCell ref="Q12:S12"/>
    <mergeCell ref="T12:W12"/>
    <mergeCell ref="BH12:BJ12"/>
    <mergeCell ref="A14:R14"/>
    <mergeCell ref="S14:AI14"/>
    <mergeCell ref="AK14:BB14"/>
    <mergeCell ref="AW13:AY13"/>
    <mergeCell ref="AL13:AP13"/>
    <mergeCell ref="X12:Z12"/>
    <mergeCell ref="AA12:AI12"/>
    <mergeCell ref="G13:J13"/>
    <mergeCell ref="M13:O13"/>
    <mergeCell ref="Q13:S13"/>
    <mergeCell ref="B13:F13"/>
    <mergeCell ref="AA13:AI13"/>
    <mergeCell ref="B12:F12"/>
    <mergeCell ref="T13:W13"/>
    <mergeCell ref="AW12:AY12"/>
    <mergeCell ref="BA12:BC12"/>
    <mergeCell ref="U15:X15"/>
    <mergeCell ref="Y15:Z15"/>
    <mergeCell ref="Y16:Z16"/>
    <mergeCell ref="AF16:AH16"/>
    <mergeCell ref="AF15:AH15"/>
    <mergeCell ref="BH13:BJ13"/>
    <mergeCell ref="X13:Z13"/>
    <mergeCell ref="A15:Q16"/>
    <mergeCell ref="R15:T15"/>
    <mergeCell ref="R16:T16"/>
    <mergeCell ref="U16:X16"/>
    <mergeCell ref="BD13:BG13"/>
    <mergeCell ref="B19:G19"/>
    <mergeCell ref="H19:I19"/>
    <mergeCell ref="AD19:AE19"/>
    <mergeCell ref="AY17:AZ17"/>
    <mergeCell ref="AR17:AS17"/>
    <mergeCell ref="AL17:AQ17"/>
    <mergeCell ref="Z18:AC18"/>
    <mergeCell ref="T17:V17"/>
    <mergeCell ref="Z17:AC17"/>
    <mergeCell ref="AD17:AE17"/>
    <mergeCell ref="T18:V18"/>
    <mergeCell ref="AW18:AX18"/>
    <mergeCell ref="AY18:AZ18"/>
    <mergeCell ref="W18:Y18"/>
    <mergeCell ref="W17:Y17"/>
    <mergeCell ref="AF17:AI17"/>
    <mergeCell ref="AF18:AI18"/>
    <mergeCell ref="AW17:AX17"/>
    <mergeCell ref="B17:G17"/>
    <mergeCell ref="H17:I17"/>
    <mergeCell ref="M17:N17"/>
    <mergeCell ref="O17:P17"/>
    <mergeCell ref="R17:S17"/>
    <mergeCell ref="AD20:AE20"/>
    <mergeCell ref="AL18:AQ18"/>
    <mergeCell ref="AR18:AS18"/>
    <mergeCell ref="Z19:AC19"/>
    <mergeCell ref="B18:G18"/>
    <mergeCell ref="H18:I18"/>
    <mergeCell ref="M18:N18"/>
    <mergeCell ref="M19:N19"/>
    <mergeCell ref="O19:P19"/>
    <mergeCell ref="R19:S19"/>
    <mergeCell ref="W19:Y19"/>
    <mergeCell ref="M20:N20"/>
    <mergeCell ref="O20:P20"/>
    <mergeCell ref="R20:S20"/>
    <mergeCell ref="T19:V19"/>
    <mergeCell ref="B20:G20"/>
    <mergeCell ref="H20:I20"/>
    <mergeCell ref="O18:P18"/>
    <mergeCell ref="AF20:AI20"/>
    <mergeCell ref="AL19:AQ19"/>
    <mergeCell ref="AF19:AI19"/>
    <mergeCell ref="AL20:AQ20"/>
    <mergeCell ref="AD18:AE18"/>
    <mergeCell ref="R18:S18"/>
    <mergeCell ref="W20:Y20"/>
    <mergeCell ref="Z20:AC20"/>
    <mergeCell ref="B22:G22"/>
    <mergeCell ref="H22:I22"/>
    <mergeCell ref="M24:N24"/>
    <mergeCell ref="O24:P24"/>
    <mergeCell ref="Z22:AC22"/>
    <mergeCell ref="M23:N23"/>
    <mergeCell ref="B24:G24"/>
    <mergeCell ref="T20:V20"/>
    <mergeCell ref="Z23:AC23"/>
    <mergeCell ref="R23:S23"/>
    <mergeCell ref="B23:G23"/>
    <mergeCell ref="B21:G21"/>
    <mergeCell ref="H21:I21"/>
    <mergeCell ref="M21:N21"/>
    <mergeCell ref="O21:P21"/>
    <mergeCell ref="R21:S21"/>
    <mergeCell ref="T21:V21"/>
    <mergeCell ref="W21:Y21"/>
    <mergeCell ref="Z21:AC21"/>
    <mergeCell ref="M22:N22"/>
    <mergeCell ref="O22:P22"/>
    <mergeCell ref="W22:Y22"/>
    <mergeCell ref="BP21:BS21"/>
    <mergeCell ref="H24:I24"/>
    <mergeCell ref="BB24:BC24"/>
    <mergeCell ref="BD24:BF24"/>
    <mergeCell ref="AW24:AX24"/>
    <mergeCell ref="AY24:AZ24"/>
    <mergeCell ref="AD24:AE24"/>
    <mergeCell ref="H23:I23"/>
    <mergeCell ref="AF24:AI24"/>
    <mergeCell ref="AL24:AQ24"/>
    <mergeCell ref="AL23:AQ23"/>
    <mergeCell ref="AR23:AS23"/>
    <mergeCell ref="BB23:BC23"/>
    <mergeCell ref="BD23:BF23"/>
    <mergeCell ref="AY22:AZ22"/>
    <mergeCell ref="AY23:AZ23"/>
    <mergeCell ref="AW23:AX23"/>
    <mergeCell ref="R24:S24"/>
    <mergeCell ref="T24:V24"/>
    <mergeCell ref="W24:Y24"/>
    <mergeCell ref="Z24:AC24"/>
    <mergeCell ref="AW22:AX22"/>
    <mergeCell ref="AL21:AQ21"/>
    <mergeCell ref="AR21:AS21"/>
    <mergeCell ref="AR24:AS24"/>
    <mergeCell ref="O23:P23"/>
    <mergeCell ref="BB21:BC21"/>
    <mergeCell ref="BD21:BF21"/>
    <mergeCell ref="AD21:AE21"/>
    <mergeCell ref="W23:Y23"/>
    <mergeCell ref="BB22:BC22"/>
    <mergeCell ref="BD22:BF22"/>
    <mergeCell ref="BG22:BI22"/>
    <mergeCell ref="AD23:AE23"/>
    <mergeCell ref="AD22:AE22"/>
    <mergeCell ref="AF22:AI22"/>
    <mergeCell ref="T23:V23"/>
    <mergeCell ref="R22:S22"/>
    <mergeCell ref="T22:V22"/>
    <mergeCell ref="AF23:AI23"/>
    <mergeCell ref="AL22:AQ22"/>
    <mergeCell ref="AR22:AS22"/>
    <mergeCell ref="BN23:BO23"/>
    <mergeCell ref="BN22:BO22"/>
    <mergeCell ref="AF21:AI21"/>
    <mergeCell ref="AW21:AX21"/>
    <mergeCell ref="AR19:AS19"/>
    <mergeCell ref="AR20:AS20"/>
    <mergeCell ref="AY19:AZ19"/>
    <mergeCell ref="AY20:AZ20"/>
    <mergeCell ref="AW19:AX19"/>
    <mergeCell ref="BG20:BI20"/>
    <mergeCell ref="BJ20:BM20"/>
    <mergeCell ref="BD20:BF20"/>
    <mergeCell ref="BG21:BI21"/>
    <mergeCell ref="BJ19:BM19"/>
    <mergeCell ref="BJ21:BM21"/>
    <mergeCell ref="AY21:AZ21"/>
    <mergeCell ref="AW20:AX20"/>
    <mergeCell ref="BN21:BO21"/>
    <mergeCell ref="BG23:BI23"/>
    <mergeCell ref="BJ23:BM23"/>
    <mergeCell ref="BJ22:BM22"/>
    <mergeCell ref="BH9:BJ9"/>
    <mergeCell ref="BD9:BG9"/>
    <mergeCell ref="BH11:BJ11"/>
    <mergeCell ref="BG17:BI17"/>
    <mergeCell ref="BT2:BT24"/>
    <mergeCell ref="BU2:DC2"/>
    <mergeCell ref="BU15:CK16"/>
    <mergeCell ref="CL15:DC15"/>
    <mergeCell ref="CL17:CM17"/>
    <mergeCell ref="CN17:CP17"/>
    <mergeCell ref="BU14:CL14"/>
    <mergeCell ref="CM14:DC14"/>
    <mergeCell ref="BP22:BS22"/>
    <mergeCell ref="CP5:CU5"/>
    <mergeCell ref="BG24:BI24"/>
    <mergeCell ref="BJ24:BM24"/>
    <mergeCell ref="BP23:BS23"/>
    <mergeCell ref="BD12:BG12"/>
    <mergeCell ref="BP24:BS24"/>
    <mergeCell ref="BG19:BI19"/>
    <mergeCell ref="BN24:BO24"/>
    <mergeCell ref="BJ17:BM17"/>
    <mergeCell ref="BP18:BS18"/>
    <mergeCell ref="BG18:BI18"/>
    <mergeCell ref="CU10:DC10"/>
    <mergeCell ref="CU9:DC9"/>
    <mergeCell ref="CR9:CT9"/>
    <mergeCell ref="CN8:CQ8"/>
    <mergeCell ref="CR8:CT8"/>
    <mergeCell ref="CU8:DC8"/>
    <mergeCell ref="CN10:CQ10"/>
    <mergeCell ref="CG13:CI13"/>
    <mergeCell ref="BV11:BZ11"/>
    <mergeCell ref="BV8:BZ8"/>
    <mergeCell ref="CA9:CD9"/>
    <mergeCell ref="CU11:DC11"/>
    <mergeCell ref="CA10:CD10"/>
    <mergeCell ref="CG10:CI10"/>
    <mergeCell ref="CK9:CM9"/>
    <mergeCell ref="CN9:CQ9"/>
    <mergeCell ref="CG9:CI9"/>
    <mergeCell ref="CK11:CM11"/>
    <mergeCell ref="CR11:CT11"/>
    <mergeCell ref="CA13:CD13"/>
    <mergeCell ref="CA11:CD11"/>
    <mergeCell ref="BK13:BS13"/>
    <mergeCell ref="BK10:BS10"/>
    <mergeCell ref="CR10:CT10"/>
    <mergeCell ref="BV10:BZ10"/>
    <mergeCell ref="BN20:BO20"/>
    <mergeCell ref="BP20:BS20"/>
    <mergeCell ref="BN19:BO19"/>
    <mergeCell ref="BP19:BS19"/>
    <mergeCell ref="BK11:BS11"/>
    <mergeCell ref="BK12:BS12"/>
    <mergeCell ref="BN18:BO18"/>
    <mergeCell ref="BJ18:BM18"/>
    <mergeCell ref="BP17:BS17"/>
    <mergeCell ref="BC14:BS14"/>
    <mergeCell ref="BN17:BO17"/>
    <mergeCell ref="BA13:BC13"/>
    <mergeCell ref="BB15:BS15"/>
    <mergeCell ref="BB16:BS16"/>
    <mergeCell ref="BD17:BF17"/>
    <mergeCell ref="BB17:BC17"/>
    <mergeCell ref="BD18:BF18"/>
    <mergeCell ref="AK15:BA16"/>
    <mergeCell ref="AL12:AP12"/>
    <mergeCell ref="AQ12:AT12"/>
    <mergeCell ref="CR3:CS3"/>
    <mergeCell ref="CT3:DC3"/>
    <mergeCell ref="CN7:CQ7"/>
    <mergeCell ref="CR7:CT7"/>
    <mergeCell ref="CU7:DC7"/>
    <mergeCell ref="CR4:CS4"/>
    <mergeCell ref="CT4:DC4"/>
    <mergeCell ref="BU5:CO5"/>
    <mergeCell ref="BV7:BZ7"/>
    <mergeCell ref="CA7:CD7"/>
    <mergeCell ref="BU3:BU4"/>
    <mergeCell ref="BV3:CE4"/>
    <mergeCell ref="CF3:CF4"/>
    <mergeCell ref="CV5:DC5"/>
    <mergeCell ref="BU6:CO6"/>
    <mergeCell ref="CP6:DC6"/>
    <mergeCell ref="CL16:DC16"/>
    <mergeCell ref="CX17:CY17"/>
    <mergeCell ref="CZ17:DC17"/>
    <mergeCell ref="CU13:DC13"/>
    <mergeCell ref="BV12:BZ12"/>
    <mergeCell ref="CA12:CD12"/>
    <mergeCell ref="CG12:CI12"/>
    <mergeCell ref="CK12:CM12"/>
    <mergeCell ref="CN12:CQ12"/>
    <mergeCell ref="CR12:CT12"/>
    <mergeCell ref="CU12:DC12"/>
    <mergeCell ref="CR13:CT13"/>
    <mergeCell ref="BV18:CA18"/>
    <mergeCell ref="BV19:CA19"/>
    <mergeCell ref="CB19:CC19"/>
    <mergeCell ref="CG19:CH19"/>
    <mergeCell ref="CI19:CJ19"/>
    <mergeCell ref="CB18:CC18"/>
    <mergeCell ref="CG18:CH18"/>
    <mergeCell ref="CG3:CQ4"/>
    <mergeCell ref="CK13:CM13"/>
    <mergeCell ref="CN13:CQ13"/>
    <mergeCell ref="BV9:BZ9"/>
    <mergeCell ref="CG7:CI7"/>
    <mergeCell ref="CJ7:CM7"/>
    <mergeCell ref="BV13:BZ13"/>
    <mergeCell ref="BV17:CA17"/>
    <mergeCell ref="CB17:CC17"/>
    <mergeCell ref="CG17:CH17"/>
    <mergeCell ref="CK10:CM10"/>
    <mergeCell ref="CG11:CI11"/>
    <mergeCell ref="CI17:CJ17"/>
    <mergeCell ref="CN11:CQ11"/>
    <mergeCell ref="CK8:CM8"/>
    <mergeCell ref="CA8:CD8"/>
    <mergeCell ref="CG8:CI8"/>
    <mergeCell ref="CZ20:DC20"/>
    <mergeCell ref="CQ17:CS17"/>
    <mergeCell ref="CT17:CW17"/>
    <mergeCell ref="CZ19:DC19"/>
    <mergeCell ref="CT19:CW19"/>
    <mergeCell ref="CQ21:CS21"/>
    <mergeCell ref="CX20:CY20"/>
    <mergeCell ref="CQ19:CS19"/>
    <mergeCell ref="CX19:CY19"/>
    <mergeCell ref="CX18:CY18"/>
    <mergeCell ref="CQ18:CS18"/>
    <mergeCell ref="CT18:CW18"/>
    <mergeCell ref="CZ18:DC18"/>
    <mergeCell ref="CT21:CW21"/>
    <mergeCell ref="CT20:CW20"/>
    <mergeCell ref="BV20:CA20"/>
    <mergeCell ref="CB20:CC20"/>
    <mergeCell ref="CG20:CH20"/>
    <mergeCell ref="CI20:CJ20"/>
    <mergeCell ref="CL20:CM20"/>
    <mergeCell ref="CN20:CP20"/>
    <mergeCell ref="CQ20:CS20"/>
    <mergeCell ref="CG21:CH21"/>
    <mergeCell ref="CN21:CP21"/>
    <mergeCell ref="CG23:CH23"/>
    <mergeCell ref="CI24:CJ24"/>
    <mergeCell ref="CI23:CJ23"/>
    <mergeCell ref="CI22:CJ22"/>
    <mergeCell ref="CL22:CM22"/>
    <mergeCell ref="CI21:CJ21"/>
    <mergeCell ref="CL21:CM21"/>
    <mergeCell ref="CL18:CM18"/>
    <mergeCell ref="CN18:CP18"/>
    <mergeCell ref="CN22:CP22"/>
    <mergeCell ref="CL19:CM19"/>
    <mergeCell ref="CN19:CP19"/>
    <mergeCell ref="CI18:CJ18"/>
    <mergeCell ref="A1:AI1"/>
    <mergeCell ref="AK1:BS1"/>
    <mergeCell ref="BU1:DC1"/>
    <mergeCell ref="CT22:CW22"/>
    <mergeCell ref="CX22:CY22"/>
    <mergeCell ref="BV21:CA21"/>
    <mergeCell ref="CB21:CC21"/>
    <mergeCell ref="CZ24:DC24"/>
    <mergeCell ref="CZ21:DC21"/>
    <mergeCell ref="BV22:CA22"/>
    <mergeCell ref="BB18:BC18"/>
    <mergeCell ref="CG22:CH22"/>
    <mergeCell ref="BB19:BC19"/>
    <mergeCell ref="BB20:BC20"/>
    <mergeCell ref="CZ22:DC22"/>
    <mergeCell ref="BD19:BF19"/>
    <mergeCell ref="CX21:CY21"/>
    <mergeCell ref="CQ22:CS22"/>
    <mergeCell ref="CB22:CC22"/>
    <mergeCell ref="BV24:CA24"/>
    <mergeCell ref="CB24:CC24"/>
    <mergeCell ref="CG24:CH24"/>
    <mergeCell ref="BV23:CA23"/>
    <mergeCell ref="CB23:CC23"/>
    <mergeCell ref="CZ23:DC23"/>
    <mergeCell ref="CL23:CM23"/>
    <mergeCell ref="CN23:CP23"/>
    <mergeCell ref="CT23:CW23"/>
    <mergeCell ref="CX23:CY23"/>
    <mergeCell ref="CQ24:CS24"/>
    <mergeCell ref="CT24:CW24"/>
    <mergeCell ref="CQ23:CS23"/>
    <mergeCell ref="CX24:CY24"/>
    <mergeCell ref="CL24:CM24"/>
    <mergeCell ref="CN24:CP24"/>
  </mergeCells>
  <phoneticPr fontId="2"/>
  <dataValidations count="4">
    <dataValidation type="list" allowBlank="1" showInputMessage="1" showErrorMessage="1" sqref="CE7:CE13 AU7:AU13 K7" xr:uid="{00000000-0002-0000-0100-000000000000}">
      <formula1>"男,女"</formula1>
    </dataValidation>
    <dataValidation type="list" allowBlank="1" showInputMessage="1" showErrorMessage="1" sqref="CJ8:CJ13 AZ8:AZ13" xr:uid="{00000000-0002-0000-0100-000001000000}">
      <formula1>"A,B"</formula1>
    </dataValidation>
    <dataValidation type="list" allowBlank="1" showInputMessage="1" showErrorMessage="1" promptTitle="性別選択" prompt="セル横▼から_x000a__x000a_男_x000a_女_x000a__x000a_を選択" sqref="K8:K13" xr:uid="{A6580EBB-EB1C-4275-BE71-31F9F3EE5163}">
      <formula1>"男,女"</formula1>
    </dataValidation>
    <dataValidation type="list" allowBlank="1" showInputMessage="1" showErrorMessage="1" promptTitle="騎乗者資格選択" prompt="セル横▼から_x000a__x000a_A_x000a_B_x000a__x000a_を選択" sqref="P8:P13" xr:uid="{E21A33B0-AA08-4183-B3BF-366782EF3C68}">
      <formula1>"A,B"</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landscape" blackAndWhite="1" horizontalDpi="4294967293" verticalDpi="1200" r:id="rId1"/>
  <colBreaks count="1" manualBreakCount="1">
    <brk id="35"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CT72"/>
  <sheetViews>
    <sheetView showZeros="0" view="pageBreakPreview" zoomScaleNormal="100" zoomScaleSheetLayoutView="100" workbookViewId="0">
      <selection sqref="A1:AF1"/>
    </sheetView>
  </sheetViews>
  <sheetFormatPr defaultColWidth="11.875" defaultRowHeight="16.5"/>
  <cols>
    <col min="1" max="3" width="4.625" style="42" customWidth="1"/>
    <col min="4" max="30" width="4.375" style="42" customWidth="1"/>
    <col min="31" max="32" width="4.625" style="42" customWidth="1"/>
    <col min="33" max="33" width="11.875" style="42" customWidth="1"/>
    <col min="34" max="36" width="4.625" style="42" customWidth="1"/>
    <col min="37" max="63" width="4.375" style="42" customWidth="1"/>
    <col min="64" max="65" width="4.625" style="42" customWidth="1"/>
    <col min="66" max="66" width="11.875" style="42" customWidth="1"/>
    <col min="67" max="69" width="4.625" style="42" customWidth="1"/>
    <col min="70" max="96" width="4.375" style="42" customWidth="1"/>
    <col min="97" max="98" width="4.625" style="42" customWidth="1"/>
    <col min="99" max="16384" width="11.875" style="42"/>
  </cols>
  <sheetData>
    <row r="1" spans="1:98" s="41" customFormat="1" ht="69.95" customHeight="1" thickBot="1">
      <c r="A1" s="303" t="s">
        <v>99</v>
      </c>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56"/>
      <c r="AH1" s="303" t="s">
        <v>99</v>
      </c>
      <c r="AI1" s="303"/>
      <c r="AJ1" s="303"/>
      <c r="AK1" s="303"/>
      <c r="AL1" s="303"/>
      <c r="AM1" s="303"/>
      <c r="AN1" s="303"/>
      <c r="AO1" s="303"/>
      <c r="AP1" s="303"/>
      <c r="AQ1" s="303"/>
      <c r="AR1" s="303"/>
      <c r="AS1" s="303"/>
      <c r="AT1" s="303"/>
      <c r="AU1" s="303"/>
      <c r="AV1" s="303"/>
      <c r="AW1" s="303"/>
      <c r="AX1" s="303"/>
      <c r="AY1" s="303"/>
      <c r="AZ1" s="303"/>
      <c r="BA1" s="303"/>
      <c r="BB1" s="303"/>
      <c r="BC1" s="303"/>
      <c r="BD1" s="303"/>
      <c r="BE1" s="303"/>
      <c r="BF1" s="303"/>
      <c r="BG1" s="303"/>
      <c r="BH1" s="303"/>
      <c r="BI1" s="303"/>
      <c r="BJ1" s="303"/>
      <c r="BK1" s="303"/>
      <c r="BL1" s="303"/>
      <c r="BM1" s="303"/>
      <c r="BO1" s="303" t="s">
        <v>99</v>
      </c>
      <c r="BP1" s="303"/>
      <c r="BQ1" s="303"/>
      <c r="BR1" s="303"/>
      <c r="BS1" s="303"/>
      <c r="BT1" s="303"/>
      <c r="BU1" s="303"/>
      <c r="BV1" s="303"/>
      <c r="BW1" s="303"/>
      <c r="BX1" s="303"/>
      <c r="BY1" s="303"/>
      <c r="BZ1" s="303"/>
      <c r="CA1" s="303"/>
      <c r="CB1" s="303"/>
      <c r="CC1" s="303"/>
      <c r="CD1" s="303"/>
      <c r="CE1" s="303"/>
      <c r="CF1" s="303"/>
      <c r="CG1" s="303"/>
      <c r="CH1" s="303"/>
      <c r="CI1" s="303"/>
      <c r="CJ1" s="303"/>
      <c r="CK1" s="303"/>
      <c r="CL1" s="303"/>
      <c r="CM1" s="303"/>
      <c r="CN1" s="303"/>
      <c r="CO1" s="303"/>
      <c r="CP1" s="303"/>
      <c r="CQ1" s="303"/>
      <c r="CR1" s="303"/>
      <c r="CS1" s="303"/>
      <c r="CT1" s="303"/>
    </row>
    <row r="2" spans="1:98" ht="30" customHeight="1" thickBot="1">
      <c r="A2" s="330" t="s">
        <v>155</v>
      </c>
      <c r="B2" s="330"/>
      <c r="C2" s="330"/>
      <c r="D2" s="330"/>
      <c r="E2" s="330"/>
      <c r="F2" s="330"/>
      <c r="G2" s="330"/>
      <c r="H2" s="330"/>
      <c r="I2" s="330"/>
      <c r="J2" s="330"/>
      <c r="K2" s="330"/>
      <c r="L2" s="330"/>
      <c r="M2" s="330"/>
      <c r="N2" s="330"/>
      <c r="O2" s="330"/>
      <c r="P2" s="330"/>
      <c r="Q2" s="330"/>
      <c r="R2" s="330"/>
      <c r="S2" s="335" t="s">
        <v>3</v>
      </c>
      <c r="T2" s="336"/>
      <c r="U2" s="354">
        <f>'選手・馬匹　登録　①'!AL3</f>
        <v>0</v>
      </c>
      <c r="V2" s="355"/>
      <c r="W2" s="355"/>
      <c r="X2" s="355"/>
      <c r="Y2" s="355"/>
      <c r="Z2" s="355"/>
      <c r="AA2" s="355"/>
      <c r="AB2" s="355"/>
      <c r="AC2" s="355"/>
      <c r="AD2" s="355"/>
      <c r="AE2" s="355"/>
      <c r="AF2" s="356"/>
      <c r="AG2" s="259" t="s">
        <v>4</v>
      </c>
      <c r="AH2" s="262" t="s">
        <v>156</v>
      </c>
      <c r="AI2" s="262"/>
      <c r="AJ2" s="262"/>
      <c r="AK2" s="262"/>
      <c r="AL2" s="262"/>
      <c r="AM2" s="262"/>
      <c r="AN2" s="262"/>
      <c r="AO2" s="262"/>
      <c r="AP2" s="262"/>
      <c r="AQ2" s="262"/>
      <c r="AR2" s="262"/>
      <c r="AS2" s="262"/>
      <c r="AT2" s="262"/>
      <c r="AU2" s="262"/>
      <c r="AV2" s="262"/>
      <c r="AW2" s="262"/>
      <c r="AX2" s="262"/>
      <c r="AY2" s="262"/>
      <c r="AZ2" s="340" t="s">
        <v>3</v>
      </c>
      <c r="BA2" s="341"/>
      <c r="BB2" s="360">
        <f>'選手・馬匹　登録　①'!BS3</f>
        <v>0</v>
      </c>
      <c r="BC2" s="361"/>
      <c r="BD2" s="361"/>
      <c r="BE2" s="361"/>
      <c r="BF2" s="361"/>
      <c r="BG2" s="361"/>
      <c r="BH2" s="361"/>
      <c r="BI2" s="361"/>
      <c r="BJ2" s="361"/>
      <c r="BK2" s="361"/>
      <c r="BL2" s="361"/>
      <c r="BM2" s="362"/>
      <c r="BN2" s="331" t="s">
        <v>4</v>
      </c>
      <c r="BO2" s="344" t="s">
        <v>157</v>
      </c>
      <c r="BP2" s="344"/>
      <c r="BQ2" s="344"/>
      <c r="BR2" s="344"/>
      <c r="BS2" s="344"/>
      <c r="BT2" s="344"/>
      <c r="BU2" s="344"/>
      <c r="BV2" s="344"/>
      <c r="BW2" s="344"/>
      <c r="BX2" s="344"/>
      <c r="BY2" s="344"/>
      <c r="BZ2" s="344"/>
      <c r="CA2" s="344"/>
      <c r="CB2" s="344"/>
      <c r="CC2" s="344"/>
      <c r="CD2" s="344"/>
      <c r="CE2" s="344"/>
      <c r="CF2" s="344"/>
      <c r="CG2" s="342" t="s">
        <v>3</v>
      </c>
      <c r="CH2" s="343"/>
      <c r="CI2" s="357">
        <f>'選手・馬匹　登録　①'!CZ3</f>
        <v>0</v>
      </c>
      <c r="CJ2" s="358"/>
      <c r="CK2" s="358"/>
      <c r="CL2" s="358"/>
      <c r="CM2" s="358"/>
      <c r="CN2" s="358"/>
      <c r="CO2" s="358"/>
      <c r="CP2" s="358"/>
      <c r="CQ2" s="358"/>
      <c r="CR2" s="358"/>
      <c r="CS2" s="358"/>
      <c r="CT2" s="359"/>
    </row>
    <row r="3" spans="1:98" ht="30" customHeight="1" thickBot="1">
      <c r="A3" s="265"/>
      <c r="B3" s="265"/>
      <c r="C3" s="265"/>
      <c r="D3" s="212">
        <v>1</v>
      </c>
      <c r="E3" s="212"/>
      <c r="F3" s="212"/>
      <c r="G3" s="212"/>
      <c r="H3" s="212">
        <v>2</v>
      </c>
      <c r="I3" s="212"/>
      <c r="J3" s="212"/>
      <c r="K3" s="212"/>
      <c r="L3" s="212">
        <v>3</v>
      </c>
      <c r="M3" s="212"/>
      <c r="N3" s="212"/>
      <c r="O3" s="212"/>
      <c r="P3" s="212">
        <v>4</v>
      </c>
      <c r="Q3" s="212"/>
      <c r="R3" s="212"/>
      <c r="S3" s="212"/>
      <c r="T3" s="212">
        <v>5</v>
      </c>
      <c r="U3" s="212"/>
      <c r="V3" s="212"/>
      <c r="W3" s="212"/>
      <c r="X3" s="212">
        <v>6</v>
      </c>
      <c r="Y3" s="212"/>
      <c r="Z3" s="212"/>
      <c r="AA3" s="212"/>
      <c r="AB3" s="265" t="s">
        <v>5</v>
      </c>
      <c r="AC3" s="265"/>
      <c r="AD3" s="265"/>
      <c r="AE3" s="212"/>
      <c r="AF3" s="265"/>
      <c r="AG3" s="259"/>
      <c r="AH3" s="265"/>
      <c r="AI3" s="265"/>
      <c r="AJ3" s="265"/>
      <c r="AK3" s="212">
        <v>1</v>
      </c>
      <c r="AL3" s="212"/>
      <c r="AM3" s="212"/>
      <c r="AN3" s="212"/>
      <c r="AO3" s="212">
        <v>2</v>
      </c>
      <c r="AP3" s="212"/>
      <c r="AQ3" s="212"/>
      <c r="AR3" s="212"/>
      <c r="AS3" s="212">
        <v>3</v>
      </c>
      <c r="AT3" s="212"/>
      <c r="AU3" s="212"/>
      <c r="AV3" s="212"/>
      <c r="AW3" s="212">
        <v>4</v>
      </c>
      <c r="AX3" s="212"/>
      <c r="AY3" s="212"/>
      <c r="AZ3" s="212"/>
      <c r="BA3" s="212">
        <v>5</v>
      </c>
      <c r="BB3" s="212"/>
      <c r="BC3" s="212"/>
      <c r="BD3" s="212"/>
      <c r="BE3" s="212">
        <v>6</v>
      </c>
      <c r="BF3" s="212"/>
      <c r="BG3" s="212"/>
      <c r="BH3" s="212"/>
      <c r="BI3" s="265" t="s">
        <v>5</v>
      </c>
      <c r="BJ3" s="265"/>
      <c r="BK3" s="265"/>
      <c r="BL3" s="212"/>
      <c r="BM3" s="265"/>
      <c r="BN3" s="331"/>
      <c r="BO3" s="265"/>
      <c r="BP3" s="265"/>
      <c r="BQ3" s="265"/>
      <c r="BR3" s="212">
        <v>1</v>
      </c>
      <c r="BS3" s="212"/>
      <c r="BT3" s="212"/>
      <c r="BU3" s="212"/>
      <c r="BV3" s="212">
        <v>2</v>
      </c>
      <c r="BW3" s="212"/>
      <c r="BX3" s="212"/>
      <c r="BY3" s="212"/>
      <c r="BZ3" s="212">
        <v>3</v>
      </c>
      <c r="CA3" s="212"/>
      <c r="CB3" s="212"/>
      <c r="CC3" s="212"/>
      <c r="CD3" s="212">
        <v>4</v>
      </c>
      <c r="CE3" s="212"/>
      <c r="CF3" s="212"/>
      <c r="CG3" s="212"/>
      <c r="CH3" s="212">
        <v>5</v>
      </c>
      <c r="CI3" s="212"/>
      <c r="CJ3" s="212"/>
      <c r="CK3" s="212"/>
      <c r="CL3" s="212">
        <v>6</v>
      </c>
      <c r="CM3" s="212"/>
      <c r="CN3" s="212"/>
      <c r="CO3" s="212"/>
      <c r="CP3" s="265" t="s">
        <v>5</v>
      </c>
      <c r="CQ3" s="265"/>
      <c r="CR3" s="265"/>
      <c r="CS3" s="212"/>
      <c r="CT3" s="265"/>
    </row>
    <row r="4" spans="1:98" ht="30" customHeight="1" thickBot="1">
      <c r="A4" s="348" t="s">
        <v>181</v>
      </c>
      <c r="B4" s="348"/>
      <c r="C4" s="58" t="s">
        <v>1</v>
      </c>
      <c r="D4" s="270"/>
      <c r="E4" s="271"/>
      <c r="F4" s="272"/>
      <c r="G4" s="129" t="s">
        <v>265</v>
      </c>
      <c r="H4" s="270"/>
      <c r="I4" s="271"/>
      <c r="J4" s="272"/>
      <c r="K4" s="129" t="s">
        <v>265</v>
      </c>
      <c r="L4" s="270"/>
      <c r="M4" s="271"/>
      <c r="N4" s="272"/>
      <c r="O4" s="129" t="s">
        <v>265</v>
      </c>
      <c r="P4" s="270"/>
      <c r="Q4" s="271"/>
      <c r="R4" s="272"/>
      <c r="S4" s="129" t="s">
        <v>265</v>
      </c>
      <c r="T4" s="270"/>
      <c r="U4" s="271"/>
      <c r="V4" s="272"/>
      <c r="W4" s="129" t="s">
        <v>265</v>
      </c>
      <c r="X4" s="270"/>
      <c r="Y4" s="271"/>
      <c r="Z4" s="272"/>
      <c r="AA4" s="130" t="s">
        <v>265</v>
      </c>
      <c r="AB4" s="234">
        <v>8000</v>
      </c>
      <c r="AC4" s="265"/>
      <c r="AD4" s="46" t="s">
        <v>6</v>
      </c>
      <c r="AE4" s="50"/>
      <c r="AF4" s="51" t="s">
        <v>7</v>
      </c>
      <c r="AG4" s="259"/>
      <c r="AH4" s="348" t="s">
        <v>181</v>
      </c>
      <c r="AI4" s="348"/>
      <c r="AJ4" s="58" t="s">
        <v>1</v>
      </c>
      <c r="AK4" s="270"/>
      <c r="AL4" s="271"/>
      <c r="AM4" s="272"/>
      <c r="AN4" s="129" t="s">
        <v>265</v>
      </c>
      <c r="AO4" s="270"/>
      <c r="AP4" s="271"/>
      <c r="AQ4" s="272"/>
      <c r="AR4" s="129" t="s">
        <v>265</v>
      </c>
      <c r="AS4" s="270"/>
      <c r="AT4" s="271"/>
      <c r="AU4" s="272"/>
      <c r="AV4" s="129" t="s">
        <v>265</v>
      </c>
      <c r="AW4" s="270"/>
      <c r="AX4" s="271"/>
      <c r="AY4" s="272"/>
      <c r="AZ4" s="129" t="s">
        <v>265</v>
      </c>
      <c r="BA4" s="270"/>
      <c r="BB4" s="271"/>
      <c r="BC4" s="272"/>
      <c r="BD4" s="129" t="s">
        <v>265</v>
      </c>
      <c r="BE4" s="270"/>
      <c r="BF4" s="271"/>
      <c r="BG4" s="272"/>
      <c r="BH4" s="130" t="s">
        <v>265</v>
      </c>
      <c r="BI4" s="234">
        <v>8000</v>
      </c>
      <c r="BJ4" s="265"/>
      <c r="BK4" s="46" t="s">
        <v>6</v>
      </c>
      <c r="BL4" s="50"/>
      <c r="BM4" s="51" t="s">
        <v>7</v>
      </c>
      <c r="BN4" s="331"/>
      <c r="BO4" s="348" t="s">
        <v>181</v>
      </c>
      <c r="BP4" s="348"/>
      <c r="BQ4" s="58" t="s">
        <v>1</v>
      </c>
      <c r="BR4" s="270"/>
      <c r="BS4" s="271"/>
      <c r="BT4" s="272"/>
      <c r="BU4" s="129" t="s">
        <v>265</v>
      </c>
      <c r="BV4" s="270"/>
      <c r="BW4" s="271"/>
      <c r="BX4" s="272"/>
      <c r="BY4" s="129" t="s">
        <v>265</v>
      </c>
      <c r="BZ4" s="270"/>
      <c r="CA4" s="271"/>
      <c r="CB4" s="272"/>
      <c r="CC4" s="129" t="s">
        <v>265</v>
      </c>
      <c r="CD4" s="270"/>
      <c r="CE4" s="271"/>
      <c r="CF4" s="272"/>
      <c r="CG4" s="129" t="s">
        <v>265</v>
      </c>
      <c r="CH4" s="270"/>
      <c r="CI4" s="271"/>
      <c r="CJ4" s="272"/>
      <c r="CK4" s="129" t="s">
        <v>265</v>
      </c>
      <c r="CL4" s="270"/>
      <c r="CM4" s="271"/>
      <c r="CN4" s="272"/>
      <c r="CO4" s="130" t="s">
        <v>265</v>
      </c>
      <c r="CP4" s="234">
        <v>8000</v>
      </c>
      <c r="CQ4" s="265"/>
      <c r="CR4" s="46" t="s">
        <v>6</v>
      </c>
      <c r="CS4" s="50"/>
      <c r="CT4" s="51" t="s">
        <v>7</v>
      </c>
    </row>
    <row r="5" spans="1:98" ht="30" customHeight="1" thickBot="1">
      <c r="A5" s="304" t="s">
        <v>15</v>
      </c>
      <c r="B5" s="304"/>
      <c r="C5" s="60" t="s">
        <v>2</v>
      </c>
      <c r="D5" s="273"/>
      <c r="E5" s="274"/>
      <c r="F5" s="274"/>
      <c r="G5" s="285"/>
      <c r="H5" s="273"/>
      <c r="I5" s="274"/>
      <c r="J5" s="274"/>
      <c r="K5" s="285"/>
      <c r="L5" s="273"/>
      <c r="M5" s="274"/>
      <c r="N5" s="274"/>
      <c r="O5" s="285"/>
      <c r="P5" s="273"/>
      <c r="Q5" s="274"/>
      <c r="R5" s="274"/>
      <c r="S5" s="285"/>
      <c r="T5" s="273"/>
      <c r="U5" s="274"/>
      <c r="V5" s="274"/>
      <c r="W5" s="285"/>
      <c r="X5" s="273"/>
      <c r="Y5" s="274"/>
      <c r="Z5" s="274"/>
      <c r="AA5" s="275"/>
      <c r="AB5" s="292">
        <f>AB4*AE4</f>
        <v>0</v>
      </c>
      <c r="AC5" s="292"/>
      <c r="AD5" s="292"/>
      <c r="AE5" s="293"/>
      <c r="AF5" s="43" t="s">
        <v>8</v>
      </c>
      <c r="AG5" s="259"/>
      <c r="AH5" s="304" t="s">
        <v>15</v>
      </c>
      <c r="AI5" s="304"/>
      <c r="AJ5" s="60" t="s">
        <v>2</v>
      </c>
      <c r="AK5" s="273"/>
      <c r="AL5" s="274"/>
      <c r="AM5" s="274"/>
      <c r="AN5" s="285"/>
      <c r="AO5" s="273"/>
      <c r="AP5" s="274"/>
      <c r="AQ5" s="274"/>
      <c r="AR5" s="285"/>
      <c r="AS5" s="273"/>
      <c r="AT5" s="274"/>
      <c r="AU5" s="274"/>
      <c r="AV5" s="285"/>
      <c r="AW5" s="273"/>
      <c r="AX5" s="274"/>
      <c r="AY5" s="274"/>
      <c r="AZ5" s="285"/>
      <c r="BA5" s="273"/>
      <c r="BB5" s="274"/>
      <c r="BC5" s="274"/>
      <c r="BD5" s="285"/>
      <c r="BE5" s="273"/>
      <c r="BF5" s="274"/>
      <c r="BG5" s="274"/>
      <c r="BH5" s="275"/>
      <c r="BI5" s="292">
        <f>BI4*BL4</f>
        <v>0</v>
      </c>
      <c r="BJ5" s="292"/>
      <c r="BK5" s="292"/>
      <c r="BL5" s="293"/>
      <c r="BM5" s="43" t="s">
        <v>8</v>
      </c>
      <c r="BN5" s="331"/>
      <c r="BO5" s="304" t="s">
        <v>15</v>
      </c>
      <c r="BP5" s="304"/>
      <c r="BQ5" s="60" t="s">
        <v>2</v>
      </c>
      <c r="BR5" s="273"/>
      <c r="BS5" s="274"/>
      <c r="BT5" s="274"/>
      <c r="BU5" s="285"/>
      <c r="BV5" s="273"/>
      <c r="BW5" s="274"/>
      <c r="BX5" s="274"/>
      <c r="BY5" s="285"/>
      <c r="BZ5" s="273"/>
      <c r="CA5" s="274"/>
      <c r="CB5" s="274"/>
      <c r="CC5" s="285"/>
      <c r="CD5" s="273"/>
      <c r="CE5" s="274"/>
      <c r="CF5" s="274"/>
      <c r="CG5" s="285"/>
      <c r="CH5" s="273"/>
      <c r="CI5" s="274"/>
      <c r="CJ5" s="274"/>
      <c r="CK5" s="285"/>
      <c r="CL5" s="273"/>
      <c r="CM5" s="274"/>
      <c r="CN5" s="274"/>
      <c r="CO5" s="275"/>
      <c r="CP5" s="292">
        <f>CP4*CS4</f>
        <v>0</v>
      </c>
      <c r="CQ5" s="292"/>
      <c r="CR5" s="292"/>
      <c r="CS5" s="293"/>
      <c r="CT5" s="43" t="s">
        <v>8</v>
      </c>
    </row>
    <row r="6" spans="1:98" ht="30" customHeight="1" thickBot="1">
      <c r="A6" s="294" t="s">
        <v>182</v>
      </c>
      <c r="B6" s="295"/>
      <c r="C6" s="57" t="s">
        <v>1</v>
      </c>
      <c r="D6" s="270"/>
      <c r="E6" s="271"/>
      <c r="F6" s="272"/>
      <c r="G6" s="129" t="s">
        <v>265</v>
      </c>
      <c r="H6" s="270"/>
      <c r="I6" s="271"/>
      <c r="J6" s="272"/>
      <c r="K6" s="129" t="s">
        <v>265</v>
      </c>
      <c r="L6" s="270"/>
      <c r="M6" s="271"/>
      <c r="N6" s="272"/>
      <c r="O6" s="129" t="s">
        <v>265</v>
      </c>
      <c r="P6" s="270"/>
      <c r="Q6" s="271"/>
      <c r="R6" s="272"/>
      <c r="S6" s="129" t="s">
        <v>265</v>
      </c>
      <c r="T6" s="270"/>
      <c r="U6" s="271"/>
      <c r="V6" s="272"/>
      <c r="W6" s="129" t="s">
        <v>265</v>
      </c>
      <c r="X6" s="270"/>
      <c r="Y6" s="271"/>
      <c r="Z6" s="272"/>
      <c r="AA6" s="130" t="s">
        <v>265</v>
      </c>
      <c r="AB6" s="234">
        <v>8000</v>
      </c>
      <c r="AC6" s="265"/>
      <c r="AD6" s="46" t="s">
        <v>6</v>
      </c>
      <c r="AE6" s="50"/>
      <c r="AF6" s="51" t="s">
        <v>7</v>
      </c>
      <c r="AG6" s="259"/>
      <c r="AH6" s="294" t="s">
        <v>182</v>
      </c>
      <c r="AI6" s="295"/>
      <c r="AJ6" s="57" t="s">
        <v>1</v>
      </c>
      <c r="AK6" s="270"/>
      <c r="AL6" s="271"/>
      <c r="AM6" s="272"/>
      <c r="AN6" s="129" t="s">
        <v>265</v>
      </c>
      <c r="AO6" s="270"/>
      <c r="AP6" s="271"/>
      <c r="AQ6" s="272"/>
      <c r="AR6" s="129" t="s">
        <v>265</v>
      </c>
      <c r="AS6" s="270"/>
      <c r="AT6" s="271"/>
      <c r="AU6" s="272"/>
      <c r="AV6" s="129" t="s">
        <v>265</v>
      </c>
      <c r="AW6" s="270"/>
      <c r="AX6" s="271"/>
      <c r="AY6" s="272"/>
      <c r="AZ6" s="129" t="s">
        <v>265</v>
      </c>
      <c r="BA6" s="270"/>
      <c r="BB6" s="271"/>
      <c r="BC6" s="272"/>
      <c r="BD6" s="129" t="s">
        <v>265</v>
      </c>
      <c r="BE6" s="270"/>
      <c r="BF6" s="271"/>
      <c r="BG6" s="272"/>
      <c r="BH6" s="130" t="s">
        <v>265</v>
      </c>
      <c r="BI6" s="234">
        <v>8000</v>
      </c>
      <c r="BJ6" s="265"/>
      <c r="BK6" s="46" t="s">
        <v>6</v>
      </c>
      <c r="BL6" s="50"/>
      <c r="BM6" s="51" t="s">
        <v>7</v>
      </c>
      <c r="BN6" s="331"/>
      <c r="BO6" s="294" t="s">
        <v>182</v>
      </c>
      <c r="BP6" s="295"/>
      <c r="BQ6" s="57" t="s">
        <v>1</v>
      </c>
      <c r="BR6" s="270"/>
      <c r="BS6" s="271"/>
      <c r="BT6" s="272"/>
      <c r="BU6" s="129" t="s">
        <v>265</v>
      </c>
      <c r="BV6" s="270"/>
      <c r="BW6" s="271"/>
      <c r="BX6" s="272"/>
      <c r="BY6" s="129" t="s">
        <v>265</v>
      </c>
      <c r="BZ6" s="270"/>
      <c r="CA6" s="271"/>
      <c r="CB6" s="272"/>
      <c r="CC6" s="129" t="s">
        <v>265</v>
      </c>
      <c r="CD6" s="270"/>
      <c r="CE6" s="271"/>
      <c r="CF6" s="272"/>
      <c r="CG6" s="129" t="s">
        <v>265</v>
      </c>
      <c r="CH6" s="270"/>
      <c r="CI6" s="271"/>
      <c r="CJ6" s="272"/>
      <c r="CK6" s="129" t="s">
        <v>265</v>
      </c>
      <c r="CL6" s="270"/>
      <c r="CM6" s="271"/>
      <c r="CN6" s="272"/>
      <c r="CO6" s="130" t="s">
        <v>265</v>
      </c>
      <c r="CP6" s="234">
        <v>8000</v>
      </c>
      <c r="CQ6" s="265"/>
      <c r="CR6" s="46" t="s">
        <v>6</v>
      </c>
      <c r="CS6" s="50"/>
      <c r="CT6" s="51" t="s">
        <v>7</v>
      </c>
    </row>
    <row r="7" spans="1:98" ht="30" customHeight="1" thickBot="1">
      <c r="A7" s="304" t="s">
        <v>13</v>
      </c>
      <c r="B7" s="304"/>
      <c r="C7" s="59" t="s">
        <v>2</v>
      </c>
      <c r="D7" s="273"/>
      <c r="E7" s="274"/>
      <c r="F7" s="274"/>
      <c r="G7" s="285"/>
      <c r="H7" s="273"/>
      <c r="I7" s="274"/>
      <c r="J7" s="274"/>
      <c r="K7" s="285"/>
      <c r="L7" s="273"/>
      <c r="M7" s="274"/>
      <c r="N7" s="274"/>
      <c r="O7" s="285"/>
      <c r="P7" s="273"/>
      <c r="Q7" s="274"/>
      <c r="R7" s="274"/>
      <c r="S7" s="285"/>
      <c r="T7" s="273"/>
      <c r="U7" s="274"/>
      <c r="V7" s="274"/>
      <c r="W7" s="285"/>
      <c r="X7" s="273"/>
      <c r="Y7" s="274"/>
      <c r="Z7" s="274"/>
      <c r="AA7" s="275"/>
      <c r="AB7" s="292">
        <f>AB6*AE6</f>
        <v>0</v>
      </c>
      <c r="AC7" s="292"/>
      <c r="AD7" s="292"/>
      <c r="AE7" s="293"/>
      <c r="AF7" s="43" t="s">
        <v>8</v>
      </c>
      <c r="AG7" s="259"/>
      <c r="AH7" s="304" t="s">
        <v>13</v>
      </c>
      <c r="AI7" s="304"/>
      <c r="AJ7" s="59" t="s">
        <v>2</v>
      </c>
      <c r="AK7" s="273"/>
      <c r="AL7" s="274"/>
      <c r="AM7" s="274"/>
      <c r="AN7" s="285"/>
      <c r="AO7" s="273"/>
      <c r="AP7" s="274"/>
      <c r="AQ7" s="274"/>
      <c r="AR7" s="285"/>
      <c r="AS7" s="273"/>
      <c r="AT7" s="274"/>
      <c r="AU7" s="274"/>
      <c r="AV7" s="285"/>
      <c r="AW7" s="273"/>
      <c r="AX7" s="274"/>
      <c r="AY7" s="274"/>
      <c r="AZ7" s="285"/>
      <c r="BA7" s="273"/>
      <c r="BB7" s="274"/>
      <c r="BC7" s="274"/>
      <c r="BD7" s="285"/>
      <c r="BE7" s="273"/>
      <c r="BF7" s="274"/>
      <c r="BG7" s="274"/>
      <c r="BH7" s="275"/>
      <c r="BI7" s="292">
        <f>BI6*BL6</f>
        <v>0</v>
      </c>
      <c r="BJ7" s="292"/>
      <c r="BK7" s="292"/>
      <c r="BL7" s="293"/>
      <c r="BM7" s="43" t="s">
        <v>8</v>
      </c>
      <c r="BN7" s="331"/>
      <c r="BO7" s="304" t="s">
        <v>13</v>
      </c>
      <c r="BP7" s="304"/>
      <c r="BQ7" s="59" t="s">
        <v>2</v>
      </c>
      <c r="BR7" s="273"/>
      <c r="BS7" s="274"/>
      <c r="BT7" s="274"/>
      <c r="BU7" s="285"/>
      <c r="BV7" s="273"/>
      <c r="BW7" s="274"/>
      <c r="BX7" s="274"/>
      <c r="BY7" s="285"/>
      <c r="BZ7" s="273"/>
      <c r="CA7" s="274"/>
      <c r="CB7" s="274"/>
      <c r="CC7" s="285"/>
      <c r="CD7" s="273"/>
      <c r="CE7" s="274"/>
      <c r="CF7" s="274"/>
      <c r="CG7" s="285"/>
      <c r="CH7" s="273"/>
      <c r="CI7" s="274"/>
      <c r="CJ7" s="274"/>
      <c r="CK7" s="285"/>
      <c r="CL7" s="273"/>
      <c r="CM7" s="274"/>
      <c r="CN7" s="274"/>
      <c r="CO7" s="275"/>
      <c r="CP7" s="292">
        <f>CP6*CS6</f>
        <v>0</v>
      </c>
      <c r="CQ7" s="292"/>
      <c r="CR7" s="292"/>
      <c r="CS7" s="293"/>
      <c r="CT7" s="43" t="s">
        <v>8</v>
      </c>
    </row>
    <row r="8" spans="1:98" ht="30" customHeight="1" thickBot="1">
      <c r="A8" s="318" t="s">
        <v>0</v>
      </c>
      <c r="B8" s="318"/>
      <c r="C8" s="58" t="s">
        <v>1</v>
      </c>
      <c r="D8" s="270"/>
      <c r="E8" s="271"/>
      <c r="F8" s="272"/>
      <c r="G8" s="129" t="s">
        <v>265</v>
      </c>
      <c r="H8" s="270"/>
      <c r="I8" s="271"/>
      <c r="J8" s="272"/>
      <c r="K8" s="129" t="s">
        <v>265</v>
      </c>
      <c r="L8" s="270"/>
      <c r="M8" s="271"/>
      <c r="N8" s="272"/>
      <c r="O8" s="129" t="s">
        <v>265</v>
      </c>
      <c r="P8" s="270"/>
      <c r="Q8" s="271"/>
      <c r="R8" s="272"/>
      <c r="S8" s="129" t="s">
        <v>265</v>
      </c>
      <c r="T8" s="270"/>
      <c r="U8" s="271"/>
      <c r="V8" s="272"/>
      <c r="W8" s="129" t="s">
        <v>265</v>
      </c>
      <c r="X8" s="270"/>
      <c r="Y8" s="271"/>
      <c r="Z8" s="272"/>
      <c r="AA8" s="130" t="s">
        <v>265</v>
      </c>
      <c r="AB8" s="234">
        <v>8000</v>
      </c>
      <c r="AC8" s="265"/>
      <c r="AD8" s="46" t="s">
        <v>6</v>
      </c>
      <c r="AE8" s="50"/>
      <c r="AF8" s="51" t="s">
        <v>7</v>
      </c>
      <c r="AG8" s="259"/>
      <c r="AH8" s="318" t="s">
        <v>0</v>
      </c>
      <c r="AI8" s="318"/>
      <c r="AJ8" s="58" t="s">
        <v>1</v>
      </c>
      <c r="AK8" s="270"/>
      <c r="AL8" s="271"/>
      <c r="AM8" s="272"/>
      <c r="AN8" s="129" t="s">
        <v>265</v>
      </c>
      <c r="AO8" s="270"/>
      <c r="AP8" s="271"/>
      <c r="AQ8" s="272"/>
      <c r="AR8" s="129" t="s">
        <v>265</v>
      </c>
      <c r="AS8" s="270"/>
      <c r="AT8" s="271"/>
      <c r="AU8" s="272"/>
      <c r="AV8" s="129" t="s">
        <v>265</v>
      </c>
      <c r="AW8" s="270"/>
      <c r="AX8" s="271"/>
      <c r="AY8" s="272"/>
      <c r="AZ8" s="129" t="s">
        <v>265</v>
      </c>
      <c r="BA8" s="270"/>
      <c r="BB8" s="271"/>
      <c r="BC8" s="272"/>
      <c r="BD8" s="129" t="s">
        <v>265</v>
      </c>
      <c r="BE8" s="270"/>
      <c r="BF8" s="271"/>
      <c r="BG8" s="272"/>
      <c r="BH8" s="130" t="s">
        <v>265</v>
      </c>
      <c r="BI8" s="234">
        <v>8000</v>
      </c>
      <c r="BJ8" s="265"/>
      <c r="BK8" s="46" t="s">
        <v>6</v>
      </c>
      <c r="BL8" s="50"/>
      <c r="BM8" s="51" t="s">
        <v>7</v>
      </c>
      <c r="BN8" s="331"/>
      <c r="BO8" s="318" t="s">
        <v>0</v>
      </c>
      <c r="BP8" s="318"/>
      <c r="BQ8" s="58" t="s">
        <v>1</v>
      </c>
      <c r="BR8" s="270"/>
      <c r="BS8" s="271"/>
      <c r="BT8" s="272"/>
      <c r="BU8" s="129" t="s">
        <v>265</v>
      </c>
      <c r="BV8" s="270"/>
      <c r="BW8" s="271"/>
      <c r="BX8" s="272"/>
      <c r="BY8" s="129" t="s">
        <v>265</v>
      </c>
      <c r="BZ8" s="270"/>
      <c r="CA8" s="271"/>
      <c r="CB8" s="272"/>
      <c r="CC8" s="129" t="s">
        <v>265</v>
      </c>
      <c r="CD8" s="270"/>
      <c r="CE8" s="271"/>
      <c r="CF8" s="272"/>
      <c r="CG8" s="129" t="s">
        <v>265</v>
      </c>
      <c r="CH8" s="270"/>
      <c r="CI8" s="271"/>
      <c r="CJ8" s="272"/>
      <c r="CK8" s="129" t="s">
        <v>265</v>
      </c>
      <c r="CL8" s="270"/>
      <c r="CM8" s="271"/>
      <c r="CN8" s="272"/>
      <c r="CO8" s="130" t="s">
        <v>265</v>
      </c>
      <c r="CP8" s="234">
        <v>8000</v>
      </c>
      <c r="CQ8" s="265"/>
      <c r="CR8" s="46" t="s">
        <v>6</v>
      </c>
      <c r="CS8" s="50"/>
      <c r="CT8" s="51" t="s">
        <v>7</v>
      </c>
    </row>
    <row r="9" spans="1:98" ht="30" customHeight="1" thickBot="1">
      <c r="A9" s="304" t="s">
        <v>14</v>
      </c>
      <c r="B9" s="304"/>
      <c r="C9" s="60" t="s">
        <v>2</v>
      </c>
      <c r="D9" s="273"/>
      <c r="E9" s="274"/>
      <c r="F9" s="274"/>
      <c r="G9" s="285"/>
      <c r="H9" s="273"/>
      <c r="I9" s="274"/>
      <c r="J9" s="274"/>
      <c r="K9" s="285"/>
      <c r="L9" s="273"/>
      <c r="M9" s="274"/>
      <c r="N9" s="274"/>
      <c r="O9" s="285"/>
      <c r="P9" s="273"/>
      <c r="Q9" s="274"/>
      <c r="R9" s="274"/>
      <c r="S9" s="285"/>
      <c r="T9" s="273"/>
      <c r="U9" s="274"/>
      <c r="V9" s="274"/>
      <c r="W9" s="285"/>
      <c r="X9" s="273"/>
      <c r="Y9" s="274"/>
      <c r="Z9" s="274"/>
      <c r="AA9" s="275"/>
      <c r="AB9" s="292">
        <f>AB8*AE8</f>
        <v>0</v>
      </c>
      <c r="AC9" s="292"/>
      <c r="AD9" s="292"/>
      <c r="AE9" s="293"/>
      <c r="AF9" s="43" t="s">
        <v>8</v>
      </c>
      <c r="AG9" s="259"/>
      <c r="AH9" s="304" t="s">
        <v>14</v>
      </c>
      <c r="AI9" s="304"/>
      <c r="AJ9" s="60" t="s">
        <v>2</v>
      </c>
      <c r="AK9" s="273"/>
      <c r="AL9" s="274"/>
      <c r="AM9" s="274"/>
      <c r="AN9" s="285"/>
      <c r="AO9" s="273"/>
      <c r="AP9" s="274"/>
      <c r="AQ9" s="274"/>
      <c r="AR9" s="285"/>
      <c r="AS9" s="273"/>
      <c r="AT9" s="274"/>
      <c r="AU9" s="274"/>
      <c r="AV9" s="285"/>
      <c r="AW9" s="273"/>
      <c r="AX9" s="274"/>
      <c r="AY9" s="274"/>
      <c r="AZ9" s="285"/>
      <c r="BA9" s="273"/>
      <c r="BB9" s="274"/>
      <c r="BC9" s="274"/>
      <c r="BD9" s="285"/>
      <c r="BE9" s="273"/>
      <c r="BF9" s="274"/>
      <c r="BG9" s="274"/>
      <c r="BH9" s="275"/>
      <c r="BI9" s="292">
        <f>BI8*BL8</f>
        <v>0</v>
      </c>
      <c r="BJ9" s="292"/>
      <c r="BK9" s="292"/>
      <c r="BL9" s="293"/>
      <c r="BM9" s="43" t="s">
        <v>8</v>
      </c>
      <c r="BN9" s="331"/>
      <c r="BO9" s="304" t="s">
        <v>14</v>
      </c>
      <c r="BP9" s="304"/>
      <c r="BQ9" s="60" t="s">
        <v>2</v>
      </c>
      <c r="BR9" s="273"/>
      <c r="BS9" s="274"/>
      <c r="BT9" s="274"/>
      <c r="BU9" s="285"/>
      <c r="BV9" s="273"/>
      <c r="BW9" s="274"/>
      <c r="BX9" s="274"/>
      <c r="BY9" s="285"/>
      <c r="BZ9" s="273"/>
      <c r="CA9" s="274"/>
      <c r="CB9" s="274"/>
      <c r="CC9" s="285"/>
      <c r="CD9" s="273"/>
      <c r="CE9" s="274"/>
      <c r="CF9" s="274"/>
      <c r="CG9" s="285"/>
      <c r="CH9" s="273"/>
      <c r="CI9" s="274"/>
      <c r="CJ9" s="274"/>
      <c r="CK9" s="285"/>
      <c r="CL9" s="273"/>
      <c r="CM9" s="274"/>
      <c r="CN9" s="274"/>
      <c r="CO9" s="275"/>
      <c r="CP9" s="292">
        <f>CP8*CS8</f>
        <v>0</v>
      </c>
      <c r="CQ9" s="292"/>
      <c r="CR9" s="292"/>
      <c r="CS9" s="293"/>
      <c r="CT9" s="43" t="s">
        <v>8</v>
      </c>
    </row>
    <row r="10" spans="1:98" ht="30" customHeight="1" thickBot="1">
      <c r="A10" s="294" t="s">
        <v>183</v>
      </c>
      <c r="B10" s="295"/>
      <c r="C10" s="57" t="s">
        <v>1</v>
      </c>
      <c r="D10" s="282"/>
      <c r="E10" s="283"/>
      <c r="F10" s="283"/>
      <c r="G10" s="284"/>
      <c r="H10" s="282"/>
      <c r="I10" s="283"/>
      <c r="J10" s="283"/>
      <c r="K10" s="284"/>
      <c r="L10" s="282"/>
      <c r="M10" s="283"/>
      <c r="N10" s="283"/>
      <c r="O10" s="284"/>
      <c r="P10" s="282"/>
      <c r="Q10" s="283"/>
      <c r="R10" s="283"/>
      <c r="S10" s="284"/>
      <c r="T10" s="282"/>
      <c r="U10" s="283"/>
      <c r="V10" s="283"/>
      <c r="W10" s="284"/>
      <c r="X10" s="282"/>
      <c r="Y10" s="283"/>
      <c r="Z10" s="283"/>
      <c r="AA10" s="284"/>
      <c r="AB10" s="289">
        <v>10000</v>
      </c>
      <c r="AC10" s="234"/>
      <c r="AD10" s="46" t="s">
        <v>6</v>
      </c>
      <c r="AE10" s="50"/>
      <c r="AF10" s="51" t="s">
        <v>7</v>
      </c>
      <c r="AG10" s="259"/>
      <c r="AH10" s="294" t="s">
        <v>183</v>
      </c>
      <c r="AI10" s="295"/>
      <c r="AJ10" s="57" t="s">
        <v>1</v>
      </c>
      <c r="AK10" s="282"/>
      <c r="AL10" s="283"/>
      <c r="AM10" s="283"/>
      <c r="AN10" s="284"/>
      <c r="AO10" s="282"/>
      <c r="AP10" s="283"/>
      <c r="AQ10" s="283"/>
      <c r="AR10" s="284"/>
      <c r="AS10" s="282"/>
      <c r="AT10" s="283"/>
      <c r="AU10" s="283"/>
      <c r="AV10" s="284"/>
      <c r="AW10" s="282"/>
      <c r="AX10" s="283"/>
      <c r="AY10" s="283"/>
      <c r="AZ10" s="284"/>
      <c r="BA10" s="282"/>
      <c r="BB10" s="283"/>
      <c r="BC10" s="283"/>
      <c r="BD10" s="284"/>
      <c r="BE10" s="282"/>
      <c r="BF10" s="283"/>
      <c r="BG10" s="283"/>
      <c r="BH10" s="284"/>
      <c r="BI10" s="289">
        <v>10000</v>
      </c>
      <c r="BJ10" s="234"/>
      <c r="BK10" s="46" t="s">
        <v>6</v>
      </c>
      <c r="BL10" s="50"/>
      <c r="BM10" s="51" t="s">
        <v>7</v>
      </c>
      <c r="BN10" s="331"/>
      <c r="BO10" s="294" t="s">
        <v>183</v>
      </c>
      <c r="BP10" s="295"/>
      <c r="BQ10" s="57" t="s">
        <v>1</v>
      </c>
      <c r="BR10" s="282"/>
      <c r="BS10" s="283"/>
      <c r="BT10" s="283"/>
      <c r="BU10" s="284"/>
      <c r="BV10" s="282"/>
      <c r="BW10" s="283"/>
      <c r="BX10" s="283"/>
      <c r="BY10" s="284"/>
      <c r="BZ10" s="282"/>
      <c r="CA10" s="283"/>
      <c r="CB10" s="283"/>
      <c r="CC10" s="284"/>
      <c r="CD10" s="282"/>
      <c r="CE10" s="283"/>
      <c r="CF10" s="283"/>
      <c r="CG10" s="284"/>
      <c r="CH10" s="282"/>
      <c r="CI10" s="283"/>
      <c r="CJ10" s="283"/>
      <c r="CK10" s="284"/>
      <c r="CL10" s="282"/>
      <c r="CM10" s="283"/>
      <c r="CN10" s="283"/>
      <c r="CO10" s="284"/>
      <c r="CP10" s="289">
        <v>10000</v>
      </c>
      <c r="CQ10" s="234"/>
      <c r="CR10" s="46" t="s">
        <v>6</v>
      </c>
      <c r="CS10" s="50"/>
      <c r="CT10" s="51" t="s">
        <v>7</v>
      </c>
    </row>
    <row r="11" spans="1:98" ht="30" customHeight="1" thickBot="1">
      <c r="A11" s="353" t="s">
        <v>9</v>
      </c>
      <c r="B11" s="353"/>
      <c r="C11" s="59" t="s">
        <v>2</v>
      </c>
      <c r="D11" s="273"/>
      <c r="E11" s="274"/>
      <c r="F11" s="274"/>
      <c r="G11" s="285"/>
      <c r="H11" s="273"/>
      <c r="I11" s="274"/>
      <c r="J11" s="274"/>
      <c r="K11" s="285"/>
      <c r="L11" s="273"/>
      <c r="M11" s="274"/>
      <c r="N11" s="274"/>
      <c r="O11" s="285"/>
      <c r="P11" s="273"/>
      <c r="Q11" s="274"/>
      <c r="R11" s="274"/>
      <c r="S11" s="285"/>
      <c r="T11" s="273"/>
      <c r="U11" s="274"/>
      <c r="V11" s="274"/>
      <c r="W11" s="285"/>
      <c r="X11" s="273"/>
      <c r="Y11" s="274"/>
      <c r="Z11" s="274"/>
      <c r="AA11" s="275"/>
      <c r="AB11" s="292">
        <f>AB10*AE10</f>
        <v>0</v>
      </c>
      <c r="AC11" s="292"/>
      <c r="AD11" s="292"/>
      <c r="AE11" s="293"/>
      <c r="AF11" s="43" t="s">
        <v>8</v>
      </c>
      <c r="AG11" s="259"/>
      <c r="AH11" s="353" t="s">
        <v>9</v>
      </c>
      <c r="AI11" s="353"/>
      <c r="AJ11" s="59" t="s">
        <v>2</v>
      </c>
      <c r="AK11" s="273"/>
      <c r="AL11" s="274"/>
      <c r="AM11" s="274"/>
      <c r="AN11" s="285"/>
      <c r="AO11" s="273"/>
      <c r="AP11" s="274"/>
      <c r="AQ11" s="274"/>
      <c r="AR11" s="285"/>
      <c r="AS11" s="273"/>
      <c r="AT11" s="274"/>
      <c r="AU11" s="274"/>
      <c r="AV11" s="285"/>
      <c r="AW11" s="273"/>
      <c r="AX11" s="274"/>
      <c r="AY11" s="274"/>
      <c r="AZ11" s="285"/>
      <c r="BA11" s="273"/>
      <c r="BB11" s="274"/>
      <c r="BC11" s="274"/>
      <c r="BD11" s="285"/>
      <c r="BE11" s="273"/>
      <c r="BF11" s="274"/>
      <c r="BG11" s="274"/>
      <c r="BH11" s="275"/>
      <c r="BI11" s="292">
        <f>BI10*BL10</f>
        <v>0</v>
      </c>
      <c r="BJ11" s="292"/>
      <c r="BK11" s="292"/>
      <c r="BL11" s="293"/>
      <c r="BM11" s="43" t="s">
        <v>8</v>
      </c>
      <c r="BN11" s="331"/>
      <c r="BO11" s="353" t="s">
        <v>9</v>
      </c>
      <c r="BP11" s="353"/>
      <c r="BQ11" s="59" t="s">
        <v>2</v>
      </c>
      <c r="BR11" s="273"/>
      <c r="BS11" s="274"/>
      <c r="BT11" s="274"/>
      <c r="BU11" s="285"/>
      <c r="BV11" s="273"/>
      <c r="BW11" s="274"/>
      <c r="BX11" s="274"/>
      <c r="BY11" s="285"/>
      <c r="BZ11" s="273"/>
      <c r="CA11" s="274"/>
      <c r="CB11" s="274"/>
      <c r="CC11" s="285"/>
      <c r="CD11" s="273"/>
      <c r="CE11" s="274"/>
      <c r="CF11" s="274"/>
      <c r="CG11" s="285"/>
      <c r="CH11" s="273"/>
      <c r="CI11" s="274"/>
      <c r="CJ11" s="274"/>
      <c r="CK11" s="285"/>
      <c r="CL11" s="273"/>
      <c r="CM11" s="274"/>
      <c r="CN11" s="274"/>
      <c r="CO11" s="275"/>
      <c r="CP11" s="292">
        <f>CP10*CS10</f>
        <v>0</v>
      </c>
      <c r="CQ11" s="292"/>
      <c r="CR11" s="292"/>
      <c r="CS11" s="293"/>
      <c r="CT11" s="43" t="s">
        <v>8</v>
      </c>
    </row>
    <row r="12" spans="1:98" ht="30" customHeight="1" thickBot="1">
      <c r="A12" s="294" t="s">
        <v>184</v>
      </c>
      <c r="B12" s="295"/>
      <c r="C12" s="58" t="s">
        <v>1</v>
      </c>
      <c r="D12" s="282"/>
      <c r="E12" s="283"/>
      <c r="F12" s="283"/>
      <c r="G12" s="284"/>
      <c r="H12" s="282"/>
      <c r="I12" s="283"/>
      <c r="J12" s="283"/>
      <c r="K12" s="284"/>
      <c r="L12" s="282"/>
      <c r="M12" s="283"/>
      <c r="N12" s="283"/>
      <c r="O12" s="284"/>
      <c r="P12" s="282"/>
      <c r="Q12" s="283"/>
      <c r="R12" s="283"/>
      <c r="S12" s="284"/>
      <c r="T12" s="282"/>
      <c r="U12" s="283"/>
      <c r="V12" s="283"/>
      <c r="W12" s="284"/>
      <c r="X12" s="282"/>
      <c r="Y12" s="283"/>
      <c r="Z12" s="283"/>
      <c r="AA12" s="284"/>
      <c r="AB12" s="289">
        <v>10000</v>
      </c>
      <c r="AC12" s="234"/>
      <c r="AD12" s="46" t="s">
        <v>6</v>
      </c>
      <c r="AE12" s="50"/>
      <c r="AF12" s="51" t="s">
        <v>7</v>
      </c>
      <c r="AG12" s="259"/>
      <c r="AH12" s="294" t="s">
        <v>184</v>
      </c>
      <c r="AI12" s="295"/>
      <c r="AJ12" s="58" t="s">
        <v>1</v>
      </c>
      <c r="AK12" s="282"/>
      <c r="AL12" s="283"/>
      <c r="AM12" s="283"/>
      <c r="AN12" s="284"/>
      <c r="AO12" s="282"/>
      <c r="AP12" s="283"/>
      <c r="AQ12" s="283"/>
      <c r="AR12" s="284"/>
      <c r="AS12" s="282"/>
      <c r="AT12" s="283"/>
      <c r="AU12" s="283"/>
      <c r="AV12" s="284"/>
      <c r="AW12" s="282"/>
      <c r="AX12" s="283"/>
      <c r="AY12" s="283"/>
      <c r="AZ12" s="284"/>
      <c r="BA12" s="282"/>
      <c r="BB12" s="283"/>
      <c r="BC12" s="283"/>
      <c r="BD12" s="284"/>
      <c r="BE12" s="282"/>
      <c r="BF12" s="283"/>
      <c r="BG12" s="283"/>
      <c r="BH12" s="284"/>
      <c r="BI12" s="289">
        <v>10000</v>
      </c>
      <c r="BJ12" s="234"/>
      <c r="BK12" s="46" t="s">
        <v>6</v>
      </c>
      <c r="BL12" s="50"/>
      <c r="BM12" s="51" t="s">
        <v>7</v>
      </c>
      <c r="BN12" s="331"/>
      <c r="BO12" s="294" t="s">
        <v>184</v>
      </c>
      <c r="BP12" s="295"/>
      <c r="BQ12" s="58" t="s">
        <v>1</v>
      </c>
      <c r="BR12" s="282"/>
      <c r="BS12" s="283"/>
      <c r="BT12" s="283"/>
      <c r="BU12" s="284"/>
      <c r="BV12" s="282"/>
      <c r="BW12" s="283"/>
      <c r="BX12" s="283"/>
      <c r="BY12" s="284"/>
      <c r="BZ12" s="282"/>
      <c r="CA12" s="283"/>
      <c r="CB12" s="283"/>
      <c r="CC12" s="284"/>
      <c r="CD12" s="282"/>
      <c r="CE12" s="283"/>
      <c r="CF12" s="283"/>
      <c r="CG12" s="284"/>
      <c r="CH12" s="282"/>
      <c r="CI12" s="283"/>
      <c r="CJ12" s="283"/>
      <c r="CK12" s="284"/>
      <c r="CL12" s="282"/>
      <c r="CM12" s="283"/>
      <c r="CN12" s="283"/>
      <c r="CO12" s="284"/>
      <c r="CP12" s="289">
        <v>10000</v>
      </c>
      <c r="CQ12" s="234"/>
      <c r="CR12" s="46" t="s">
        <v>6</v>
      </c>
      <c r="CS12" s="50"/>
      <c r="CT12" s="51" t="s">
        <v>7</v>
      </c>
    </row>
    <row r="13" spans="1:98" ht="30" customHeight="1" thickBot="1">
      <c r="A13" s="328" t="s">
        <v>10</v>
      </c>
      <c r="B13" s="329"/>
      <c r="C13" s="60" t="s">
        <v>2</v>
      </c>
      <c r="D13" s="273"/>
      <c r="E13" s="274"/>
      <c r="F13" s="274"/>
      <c r="G13" s="285"/>
      <c r="H13" s="273"/>
      <c r="I13" s="274"/>
      <c r="J13" s="274"/>
      <c r="K13" s="285"/>
      <c r="L13" s="273"/>
      <c r="M13" s="274"/>
      <c r="N13" s="274"/>
      <c r="O13" s="285"/>
      <c r="P13" s="273"/>
      <c r="Q13" s="274"/>
      <c r="R13" s="274"/>
      <c r="S13" s="285"/>
      <c r="T13" s="273"/>
      <c r="U13" s="274"/>
      <c r="V13" s="274"/>
      <c r="W13" s="285"/>
      <c r="X13" s="273"/>
      <c r="Y13" s="274"/>
      <c r="Z13" s="274"/>
      <c r="AA13" s="275"/>
      <c r="AB13" s="292">
        <f>AB12*AE12</f>
        <v>0</v>
      </c>
      <c r="AC13" s="292"/>
      <c r="AD13" s="292"/>
      <c r="AE13" s="293"/>
      <c r="AF13" s="43" t="s">
        <v>8</v>
      </c>
      <c r="AG13" s="259"/>
      <c r="AH13" s="328" t="s">
        <v>10</v>
      </c>
      <c r="AI13" s="329"/>
      <c r="AJ13" s="60" t="s">
        <v>2</v>
      </c>
      <c r="AK13" s="273"/>
      <c r="AL13" s="274"/>
      <c r="AM13" s="274"/>
      <c r="AN13" s="285"/>
      <c r="AO13" s="273"/>
      <c r="AP13" s="274"/>
      <c r="AQ13" s="274"/>
      <c r="AR13" s="285"/>
      <c r="AS13" s="273"/>
      <c r="AT13" s="274"/>
      <c r="AU13" s="274"/>
      <c r="AV13" s="285"/>
      <c r="AW13" s="273"/>
      <c r="AX13" s="274"/>
      <c r="AY13" s="274"/>
      <c r="AZ13" s="285"/>
      <c r="BA13" s="273"/>
      <c r="BB13" s="274"/>
      <c r="BC13" s="274"/>
      <c r="BD13" s="285"/>
      <c r="BE13" s="273"/>
      <c r="BF13" s="274"/>
      <c r="BG13" s="274"/>
      <c r="BH13" s="275"/>
      <c r="BI13" s="292">
        <f>BI12*BL12</f>
        <v>0</v>
      </c>
      <c r="BJ13" s="292"/>
      <c r="BK13" s="292"/>
      <c r="BL13" s="293"/>
      <c r="BM13" s="43" t="s">
        <v>8</v>
      </c>
      <c r="BN13" s="331"/>
      <c r="BO13" s="328" t="s">
        <v>10</v>
      </c>
      <c r="BP13" s="329"/>
      <c r="BQ13" s="60" t="s">
        <v>2</v>
      </c>
      <c r="BR13" s="273"/>
      <c r="BS13" s="274"/>
      <c r="BT13" s="274"/>
      <c r="BU13" s="285"/>
      <c r="BV13" s="273"/>
      <c r="BW13" s="274"/>
      <c r="BX13" s="274"/>
      <c r="BY13" s="285"/>
      <c r="BZ13" s="273"/>
      <c r="CA13" s="274"/>
      <c r="CB13" s="274"/>
      <c r="CC13" s="285"/>
      <c r="CD13" s="273"/>
      <c r="CE13" s="274"/>
      <c r="CF13" s="274"/>
      <c r="CG13" s="285"/>
      <c r="CH13" s="273"/>
      <c r="CI13" s="274"/>
      <c r="CJ13" s="274"/>
      <c r="CK13" s="285"/>
      <c r="CL13" s="273"/>
      <c r="CM13" s="274"/>
      <c r="CN13" s="274"/>
      <c r="CO13" s="275"/>
      <c r="CP13" s="292">
        <f>CP12*CS12</f>
        <v>0</v>
      </c>
      <c r="CQ13" s="292"/>
      <c r="CR13" s="292"/>
      <c r="CS13" s="293"/>
      <c r="CT13" s="43" t="s">
        <v>8</v>
      </c>
    </row>
    <row r="14" spans="1:98" ht="30" customHeight="1" thickBot="1">
      <c r="A14" s="294" t="s">
        <v>185</v>
      </c>
      <c r="B14" s="295"/>
      <c r="C14" s="58" t="s">
        <v>1</v>
      </c>
      <c r="D14" s="282"/>
      <c r="E14" s="283"/>
      <c r="F14" s="283"/>
      <c r="G14" s="284"/>
      <c r="H14" s="282"/>
      <c r="I14" s="283"/>
      <c r="J14" s="283"/>
      <c r="K14" s="284"/>
      <c r="L14" s="282"/>
      <c r="M14" s="283"/>
      <c r="N14" s="283"/>
      <c r="O14" s="284"/>
      <c r="P14" s="282"/>
      <c r="Q14" s="283"/>
      <c r="R14" s="283"/>
      <c r="S14" s="284"/>
      <c r="T14" s="282"/>
      <c r="U14" s="283"/>
      <c r="V14" s="283"/>
      <c r="W14" s="284"/>
      <c r="X14" s="282"/>
      <c r="Y14" s="283"/>
      <c r="Z14" s="283"/>
      <c r="AA14" s="284"/>
      <c r="AB14" s="289">
        <v>10000</v>
      </c>
      <c r="AC14" s="234"/>
      <c r="AD14" s="46" t="s">
        <v>6</v>
      </c>
      <c r="AE14" s="50"/>
      <c r="AF14" s="51" t="s">
        <v>7</v>
      </c>
      <c r="AG14" s="259"/>
      <c r="AH14" s="294" t="s">
        <v>185</v>
      </c>
      <c r="AI14" s="295"/>
      <c r="AJ14" s="58" t="s">
        <v>1</v>
      </c>
      <c r="AK14" s="282"/>
      <c r="AL14" s="283"/>
      <c r="AM14" s="283"/>
      <c r="AN14" s="284"/>
      <c r="AO14" s="282"/>
      <c r="AP14" s="283"/>
      <c r="AQ14" s="283"/>
      <c r="AR14" s="284"/>
      <c r="AS14" s="282"/>
      <c r="AT14" s="283"/>
      <c r="AU14" s="283"/>
      <c r="AV14" s="284"/>
      <c r="AW14" s="282"/>
      <c r="AX14" s="283"/>
      <c r="AY14" s="283"/>
      <c r="AZ14" s="284"/>
      <c r="BA14" s="282"/>
      <c r="BB14" s="283"/>
      <c r="BC14" s="283"/>
      <c r="BD14" s="284"/>
      <c r="BE14" s="282"/>
      <c r="BF14" s="283"/>
      <c r="BG14" s="283"/>
      <c r="BH14" s="284"/>
      <c r="BI14" s="289">
        <v>10000</v>
      </c>
      <c r="BJ14" s="234"/>
      <c r="BK14" s="46" t="s">
        <v>6</v>
      </c>
      <c r="BL14" s="50"/>
      <c r="BM14" s="51" t="s">
        <v>7</v>
      </c>
      <c r="BN14" s="331"/>
      <c r="BO14" s="294" t="s">
        <v>185</v>
      </c>
      <c r="BP14" s="295"/>
      <c r="BQ14" s="58" t="s">
        <v>1</v>
      </c>
      <c r="BR14" s="282"/>
      <c r="BS14" s="283"/>
      <c r="BT14" s="283"/>
      <c r="BU14" s="284"/>
      <c r="BV14" s="282"/>
      <c r="BW14" s="283"/>
      <c r="BX14" s="283"/>
      <c r="BY14" s="284"/>
      <c r="BZ14" s="282"/>
      <c r="CA14" s="283"/>
      <c r="CB14" s="283"/>
      <c r="CC14" s="284"/>
      <c r="CD14" s="282"/>
      <c r="CE14" s="283"/>
      <c r="CF14" s="283"/>
      <c r="CG14" s="284"/>
      <c r="CH14" s="282"/>
      <c r="CI14" s="283"/>
      <c r="CJ14" s="283"/>
      <c r="CK14" s="284"/>
      <c r="CL14" s="282"/>
      <c r="CM14" s="283"/>
      <c r="CN14" s="283"/>
      <c r="CO14" s="284"/>
      <c r="CP14" s="289">
        <v>10000</v>
      </c>
      <c r="CQ14" s="234"/>
      <c r="CR14" s="46" t="s">
        <v>6</v>
      </c>
      <c r="CS14" s="50"/>
      <c r="CT14" s="51" t="s">
        <v>7</v>
      </c>
    </row>
    <row r="15" spans="1:98" ht="30" customHeight="1" thickBot="1">
      <c r="A15" s="290" t="s">
        <v>11</v>
      </c>
      <c r="B15" s="291"/>
      <c r="C15" s="60" t="s">
        <v>2</v>
      </c>
      <c r="D15" s="273"/>
      <c r="E15" s="274"/>
      <c r="F15" s="274"/>
      <c r="G15" s="285"/>
      <c r="H15" s="273"/>
      <c r="I15" s="274"/>
      <c r="J15" s="274"/>
      <c r="K15" s="285"/>
      <c r="L15" s="273"/>
      <c r="M15" s="274"/>
      <c r="N15" s="274"/>
      <c r="O15" s="285"/>
      <c r="P15" s="273"/>
      <c r="Q15" s="274"/>
      <c r="R15" s="274"/>
      <c r="S15" s="285"/>
      <c r="T15" s="273"/>
      <c r="U15" s="274"/>
      <c r="V15" s="274"/>
      <c r="W15" s="285"/>
      <c r="X15" s="273"/>
      <c r="Y15" s="274"/>
      <c r="Z15" s="274"/>
      <c r="AA15" s="275"/>
      <c r="AB15" s="292">
        <f>AB14*AE14</f>
        <v>0</v>
      </c>
      <c r="AC15" s="292"/>
      <c r="AD15" s="292"/>
      <c r="AE15" s="293"/>
      <c r="AF15" s="43" t="s">
        <v>8</v>
      </c>
      <c r="AG15" s="259"/>
      <c r="AH15" s="290" t="s">
        <v>11</v>
      </c>
      <c r="AI15" s="291"/>
      <c r="AJ15" s="60" t="s">
        <v>2</v>
      </c>
      <c r="AK15" s="273"/>
      <c r="AL15" s="274"/>
      <c r="AM15" s="274"/>
      <c r="AN15" s="285"/>
      <c r="AO15" s="273"/>
      <c r="AP15" s="274"/>
      <c r="AQ15" s="274"/>
      <c r="AR15" s="285"/>
      <c r="AS15" s="273"/>
      <c r="AT15" s="274"/>
      <c r="AU15" s="274"/>
      <c r="AV15" s="285"/>
      <c r="AW15" s="273"/>
      <c r="AX15" s="274"/>
      <c r="AY15" s="274"/>
      <c r="AZ15" s="285"/>
      <c r="BA15" s="273"/>
      <c r="BB15" s="274"/>
      <c r="BC15" s="274"/>
      <c r="BD15" s="285"/>
      <c r="BE15" s="273"/>
      <c r="BF15" s="274"/>
      <c r="BG15" s="274"/>
      <c r="BH15" s="275"/>
      <c r="BI15" s="292">
        <f>BI14*BL14</f>
        <v>0</v>
      </c>
      <c r="BJ15" s="292"/>
      <c r="BK15" s="292"/>
      <c r="BL15" s="293"/>
      <c r="BM15" s="43" t="s">
        <v>8</v>
      </c>
      <c r="BN15" s="331"/>
      <c r="BO15" s="290" t="s">
        <v>11</v>
      </c>
      <c r="BP15" s="291"/>
      <c r="BQ15" s="60" t="s">
        <v>2</v>
      </c>
      <c r="BR15" s="273"/>
      <c r="BS15" s="274"/>
      <c r="BT15" s="274"/>
      <c r="BU15" s="285"/>
      <c r="BV15" s="273"/>
      <c r="BW15" s="274"/>
      <c r="BX15" s="274"/>
      <c r="BY15" s="285"/>
      <c r="BZ15" s="273"/>
      <c r="CA15" s="274"/>
      <c r="CB15" s="274"/>
      <c r="CC15" s="285"/>
      <c r="CD15" s="273"/>
      <c r="CE15" s="274"/>
      <c r="CF15" s="274"/>
      <c r="CG15" s="285"/>
      <c r="CH15" s="273"/>
      <c r="CI15" s="274"/>
      <c r="CJ15" s="274"/>
      <c r="CK15" s="285"/>
      <c r="CL15" s="273"/>
      <c r="CM15" s="274"/>
      <c r="CN15" s="274"/>
      <c r="CO15" s="275"/>
      <c r="CP15" s="292">
        <f>CP14*CS14</f>
        <v>0</v>
      </c>
      <c r="CQ15" s="292"/>
      <c r="CR15" s="292"/>
      <c r="CS15" s="293"/>
      <c r="CT15" s="43" t="s">
        <v>8</v>
      </c>
    </row>
    <row r="16" spans="1:98" ht="30" customHeight="1" thickBot="1">
      <c r="A16" s="294" t="s">
        <v>186</v>
      </c>
      <c r="B16" s="295"/>
      <c r="C16" s="58" t="s">
        <v>1</v>
      </c>
      <c r="D16" s="282"/>
      <c r="E16" s="283"/>
      <c r="F16" s="283"/>
      <c r="G16" s="284"/>
      <c r="H16" s="282"/>
      <c r="I16" s="283"/>
      <c r="J16" s="283"/>
      <c r="K16" s="284"/>
      <c r="L16" s="282"/>
      <c r="M16" s="283"/>
      <c r="N16" s="283"/>
      <c r="O16" s="284"/>
      <c r="P16" s="282"/>
      <c r="Q16" s="283"/>
      <c r="R16" s="283"/>
      <c r="S16" s="284"/>
      <c r="T16" s="282"/>
      <c r="U16" s="283"/>
      <c r="V16" s="283"/>
      <c r="W16" s="284"/>
      <c r="X16" s="282"/>
      <c r="Y16" s="283"/>
      <c r="Z16" s="283"/>
      <c r="AA16" s="284"/>
      <c r="AB16" s="289">
        <v>10000</v>
      </c>
      <c r="AC16" s="234"/>
      <c r="AD16" s="46" t="s">
        <v>6</v>
      </c>
      <c r="AE16" s="50"/>
      <c r="AF16" s="51" t="s">
        <v>7</v>
      </c>
      <c r="AG16" s="259"/>
      <c r="AH16" s="294" t="s">
        <v>186</v>
      </c>
      <c r="AI16" s="295"/>
      <c r="AJ16" s="58" t="s">
        <v>1</v>
      </c>
      <c r="AK16" s="282"/>
      <c r="AL16" s="283"/>
      <c r="AM16" s="283"/>
      <c r="AN16" s="284"/>
      <c r="AO16" s="282"/>
      <c r="AP16" s="283"/>
      <c r="AQ16" s="283"/>
      <c r="AR16" s="284"/>
      <c r="AS16" s="282"/>
      <c r="AT16" s="283"/>
      <c r="AU16" s="283"/>
      <c r="AV16" s="284"/>
      <c r="AW16" s="282"/>
      <c r="AX16" s="283"/>
      <c r="AY16" s="283"/>
      <c r="AZ16" s="284"/>
      <c r="BA16" s="282"/>
      <c r="BB16" s="283"/>
      <c r="BC16" s="283"/>
      <c r="BD16" s="284"/>
      <c r="BE16" s="282"/>
      <c r="BF16" s="283"/>
      <c r="BG16" s="283"/>
      <c r="BH16" s="284"/>
      <c r="BI16" s="289">
        <v>10000</v>
      </c>
      <c r="BJ16" s="234"/>
      <c r="BK16" s="46" t="s">
        <v>6</v>
      </c>
      <c r="BL16" s="50"/>
      <c r="BM16" s="51" t="s">
        <v>7</v>
      </c>
      <c r="BN16" s="331"/>
      <c r="BO16" s="294" t="s">
        <v>186</v>
      </c>
      <c r="BP16" s="295"/>
      <c r="BQ16" s="58" t="s">
        <v>1</v>
      </c>
      <c r="BR16" s="282"/>
      <c r="BS16" s="283"/>
      <c r="BT16" s="283"/>
      <c r="BU16" s="284"/>
      <c r="BV16" s="282"/>
      <c r="BW16" s="283"/>
      <c r="BX16" s="283"/>
      <c r="BY16" s="284"/>
      <c r="BZ16" s="282"/>
      <c r="CA16" s="283"/>
      <c r="CB16" s="283"/>
      <c r="CC16" s="284"/>
      <c r="CD16" s="282"/>
      <c r="CE16" s="283"/>
      <c r="CF16" s="283"/>
      <c r="CG16" s="284"/>
      <c r="CH16" s="282"/>
      <c r="CI16" s="283"/>
      <c r="CJ16" s="283"/>
      <c r="CK16" s="284"/>
      <c r="CL16" s="282"/>
      <c r="CM16" s="283"/>
      <c r="CN16" s="283"/>
      <c r="CO16" s="284"/>
      <c r="CP16" s="289">
        <v>10000</v>
      </c>
      <c r="CQ16" s="234"/>
      <c r="CR16" s="46" t="s">
        <v>6</v>
      </c>
      <c r="CS16" s="50"/>
      <c r="CT16" s="51" t="s">
        <v>7</v>
      </c>
    </row>
    <row r="17" spans="1:98" ht="30" customHeight="1" thickBot="1">
      <c r="A17" s="328" t="s">
        <v>12</v>
      </c>
      <c r="B17" s="329"/>
      <c r="C17" s="60" t="s">
        <v>2</v>
      </c>
      <c r="D17" s="273"/>
      <c r="E17" s="274"/>
      <c r="F17" s="274"/>
      <c r="G17" s="285"/>
      <c r="H17" s="273"/>
      <c r="I17" s="274"/>
      <c r="J17" s="274"/>
      <c r="K17" s="285"/>
      <c r="L17" s="273"/>
      <c r="M17" s="274"/>
      <c r="N17" s="274"/>
      <c r="O17" s="285"/>
      <c r="P17" s="273"/>
      <c r="Q17" s="274"/>
      <c r="R17" s="274"/>
      <c r="S17" s="285"/>
      <c r="T17" s="273"/>
      <c r="U17" s="274"/>
      <c r="V17" s="274"/>
      <c r="W17" s="285"/>
      <c r="X17" s="273"/>
      <c r="Y17" s="274"/>
      <c r="Z17" s="274"/>
      <c r="AA17" s="275"/>
      <c r="AB17" s="292">
        <f>AB16*AE16</f>
        <v>0</v>
      </c>
      <c r="AC17" s="292"/>
      <c r="AD17" s="292"/>
      <c r="AE17" s="293"/>
      <c r="AF17" s="43" t="s">
        <v>8</v>
      </c>
      <c r="AG17" s="259"/>
      <c r="AH17" s="328" t="s">
        <v>12</v>
      </c>
      <c r="AI17" s="329"/>
      <c r="AJ17" s="60" t="s">
        <v>2</v>
      </c>
      <c r="AK17" s="273"/>
      <c r="AL17" s="274"/>
      <c r="AM17" s="274"/>
      <c r="AN17" s="285"/>
      <c r="AO17" s="273"/>
      <c r="AP17" s="274"/>
      <c r="AQ17" s="274"/>
      <c r="AR17" s="285"/>
      <c r="AS17" s="273"/>
      <c r="AT17" s="274"/>
      <c r="AU17" s="274"/>
      <c r="AV17" s="285"/>
      <c r="AW17" s="273"/>
      <c r="AX17" s="274"/>
      <c r="AY17" s="274"/>
      <c r="AZ17" s="285"/>
      <c r="BA17" s="273"/>
      <c r="BB17" s="274"/>
      <c r="BC17" s="274"/>
      <c r="BD17" s="285"/>
      <c r="BE17" s="273"/>
      <c r="BF17" s="274"/>
      <c r="BG17" s="274"/>
      <c r="BH17" s="275"/>
      <c r="BI17" s="292">
        <f>BI16*BL16</f>
        <v>0</v>
      </c>
      <c r="BJ17" s="292"/>
      <c r="BK17" s="292"/>
      <c r="BL17" s="293"/>
      <c r="BM17" s="43" t="s">
        <v>8</v>
      </c>
      <c r="BN17" s="331"/>
      <c r="BO17" s="328" t="s">
        <v>12</v>
      </c>
      <c r="BP17" s="329"/>
      <c r="BQ17" s="60" t="s">
        <v>2</v>
      </c>
      <c r="BR17" s="273"/>
      <c r="BS17" s="274"/>
      <c r="BT17" s="274"/>
      <c r="BU17" s="285"/>
      <c r="BV17" s="273"/>
      <c r="BW17" s="274"/>
      <c r="BX17" s="274"/>
      <c r="BY17" s="285"/>
      <c r="BZ17" s="273"/>
      <c r="CA17" s="274"/>
      <c r="CB17" s="274"/>
      <c r="CC17" s="285"/>
      <c r="CD17" s="273"/>
      <c r="CE17" s="274"/>
      <c r="CF17" s="274"/>
      <c r="CG17" s="285"/>
      <c r="CH17" s="273"/>
      <c r="CI17" s="274"/>
      <c r="CJ17" s="274"/>
      <c r="CK17" s="285"/>
      <c r="CL17" s="273"/>
      <c r="CM17" s="274"/>
      <c r="CN17" s="274"/>
      <c r="CO17" s="275"/>
      <c r="CP17" s="292">
        <f>CP16*CS16</f>
        <v>0</v>
      </c>
      <c r="CQ17" s="292"/>
      <c r="CR17" s="292"/>
      <c r="CS17" s="293"/>
      <c r="CT17" s="43" t="s">
        <v>8</v>
      </c>
    </row>
    <row r="18" spans="1:98" s="61" customFormat="1" ht="30" customHeight="1">
      <c r="A18" s="286" t="s">
        <v>199</v>
      </c>
      <c r="B18" s="286"/>
      <c r="C18" s="286"/>
      <c r="D18" s="287"/>
      <c r="E18" s="287"/>
      <c r="F18" s="287"/>
      <c r="G18" s="287"/>
      <c r="H18" s="287"/>
      <c r="I18" s="313"/>
      <c r="J18" s="313"/>
      <c r="K18" s="313"/>
      <c r="L18" s="313"/>
      <c r="M18" s="313"/>
      <c r="N18" s="313"/>
      <c r="O18" s="313"/>
      <c r="P18" s="313"/>
      <c r="Q18" s="313"/>
      <c r="R18" s="313"/>
      <c r="S18" s="313"/>
      <c r="T18" s="316" t="s">
        <v>258</v>
      </c>
      <c r="U18" s="316"/>
      <c r="V18" s="316"/>
      <c r="W18" s="316"/>
      <c r="X18" s="316"/>
      <c r="Y18" s="316"/>
      <c r="Z18" s="316"/>
      <c r="AA18" s="316"/>
      <c r="AB18" s="312">
        <f>AE14+AE16+AE12+AE10+AE8+AE6+AE4</f>
        <v>0</v>
      </c>
      <c r="AC18" s="312"/>
      <c r="AD18" s="312"/>
      <c r="AE18" s="312"/>
      <c r="AF18" s="43" t="s">
        <v>7</v>
      </c>
      <c r="AG18" s="259"/>
      <c r="AH18" s="286" t="s">
        <v>199</v>
      </c>
      <c r="AI18" s="286"/>
      <c r="AJ18" s="286"/>
      <c r="AK18" s="287"/>
      <c r="AL18" s="287"/>
      <c r="AM18" s="287"/>
      <c r="AN18" s="287"/>
      <c r="AO18" s="287"/>
      <c r="AP18" s="313"/>
      <c r="AQ18" s="313"/>
      <c r="AR18" s="313"/>
      <c r="AS18" s="313"/>
      <c r="AT18" s="313"/>
      <c r="AU18" s="313"/>
      <c r="AV18" s="313"/>
      <c r="AW18" s="313"/>
      <c r="AX18" s="313"/>
      <c r="AY18" s="313"/>
      <c r="AZ18" s="313"/>
      <c r="BA18" s="314" t="s">
        <v>259</v>
      </c>
      <c r="BB18" s="314"/>
      <c r="BC18" s="314"/>
      <c r="BD18" s="314"/>
      <c r="BE18" s="314"/>
      <c r="BF18" s="314"/>
      <c r="BG18" s="314"/>
      <c r="BH18" s="314"/>
      <c r="BI18" s="312">
        <f>BL14+BL16+BL12+BL10+BL8+BL6+BL4</f>
        <v>0</v>
      </c>
      <c r="BJ18" s="312"/>
      <c r="BK18" s="312"/>
      <c r="BL18" s="312"/>
      <c r="BM18" s="43" t="s">
        <v>7</v>
      </c>
      <c r="BN18" s="331"/>
      <c r="BO18" s="286" t="s">
        <v>199</v>
      </c>
      <c r="BP18" s="286"/>
      <c r="BQ18" s="286"/>
      <c r="BR18" s="287"/>
      <c r="BS18" s="287"/>
      <c r="BT18" s="287"/>
      <c r="BU18" s="287"/>
      <c r="BV18" s="287"/>
      <c r="BW18" s="313"/>
      <c r="BX18" s="313"/>
      <c r="BY18" s="313"/>
      <c r="BZ18" s="313"/>
      <c r="CA18" s="313"/>
      <c r="CB18" s="313"/>
      <c r="CC18" s="313"/>
      <c r="CD18" s="313"/>
      <c r="CE18" s="313"/>
      <c r="CF18" s="313"/>
      <c r="CG18" s="313"/>
      <c r="CH18" s="310" t="s">
        <v>262</v>
      </c>
      <c r="CI18" s="310"/>
      <c r="CJ18" s="310"/>
      <c r="CK18" s="310"/>
      <c r="CL18" s="310"/>
      <c r="CM18" s="310"/>
      <c r="CN18" s="310"/>
      <c r="CO18" s="310"/>
      <c r="CP18" s="312">
        <f>CS14+CS16+CS12+CS10+CS8+CS6+CS4</f>
        <v>0</v>
      </c>
      <c r="CQ18" s="312"/>
      <c r="CR18" s="312"/>
      <c r="CS18" s="312"/>
      <c r="CT18" s="43" t="s">
        <v>7</v>
      </c>
    </row>
    <row r="19" spans="1:98" s="61" customFormat="1" ht="30" customHeight="1" thickBot="1">
      <c r="A19" s="296" t="s">
        <v>266</v>
      </c>
      <c r="B19" s="297"/>
      <c r="C19" s="297"/>
      <c r="D19" s="297"/>
      <c r="E19" s="297"/>
      <c r="F19" s="297"/>
      <c r="G19" s="297"/>
      <c r="H19" s="297"/>
      <c r="I19" s="297"/>
      <c r="J19" s="297"/>
      <c r="K19" s="297"/>
      <c r="L19" s="297"/>
      <c r="M19" s="297"/>
      <c r="N19" s="297"/>
      <c r="O19" s="297"/>
      <c r="P19" s="297"/>
      <c r="Q19" s="297"/>
      <c r="R19" s="297"/>
      <c r="S19" s="298"/>
      <c r="T19" s="317"/>
      <c r="U19" s="317"/>
      <c r="V19" s="317"/>
      <c r="W19" s="317"/>
      <c r="X19" s="317"/>
      <c r="Y19" s="317"/>
      <c r="Z19" s="317"/>
      <c r="AA19" s="317"/>
      <c r="AB19" s="288">
        <f>AB15+AB17+AB13+AB11+AB9+AB7+AB5</f>
        <v>0</v>
      </c>
      <c r="AC19" s="288"/>
      <c r="AD19" s="288"/>
      <c r="AE19" s="288"/>
      <c r="AF19" s="43" t="s">
        <v>8</v>
      </c>
      <c r="AG19" s="259"/>
      <c r="AH19" s="296" t="s">
        <v>266</v>
      </c>
      <c r="AI19" s="297"/>
      <c r="AJ19" s="297"/>
      <c r="AK19" s="297"/>
      <c r="AL19" s="297"/>
      <c r="AM19" s="297"/>
      <c r="AN19" s="297"/>
      <c r="AO19" s="297"/>
      <c r="AP19" s="297"/>
      <c r="AQ19" s="297"/>
      <c r="AR19" s="297"/>
      <c r="AS19" s="297"/>
      <c r="AT19" s="297"/>
      <c r="AU19" s="297"/>
      <c r="AV19" s="297"/>
      <c r="AW19" s="297"/>
      <c r="AX19" s="297"/>
      <c r="AY19" s="297"/>
      <c r="AZ19" s="298"/>
      <c r="BA19" s="315"/>
      <c r="BB19" s="315"/>
      <c r="BC19" s="315"/>
      <c r="BD19" s="315"/>
      <c r="BE19" s="315"/>
      <c r="BF19" s="315"/>
      <c r="BG19" s="315"/>
      <c r="BH19" s="315"/>
      <c r="BI19" s="288">
        <f>BI15+BI17+BI13+BI11+BI9+BI7+BI5</f>
        <v>0</v>
      </c>
      <c r="BJ19" s="288"/>
      <c r="BK19" s="288"/>
      <c r="BL19" s="288"/>
      <c r="BM19" s="43" t="s">
        <v>8</v>
      </c>
      <c r="BN19" s="331"/>
      <c r="BO19" s="296" t="s">
        <v>266</v>
      </c>
      <c r="BP19" s="297"/>
      <c r="BQ19" s="297"/>
      <c r="BR19" s="297"/>
      <c r="BS19" s="297"/>
      <c r="BT19" s="297"/>
      <c r="BU19" s="297"/>
      <c r="BV19" s="297"/>
      <c r="BW19" s="297"/>
      <c r="BX19" s="297"/>
      <c r="BY19" s="297"/>
      <c r="BZ19" s="297"/>
      <c r="CA19" s="297"/>
      <c r="CB19" s="297"/>
      <c r="CC19" s="297"/>
      <c r="CD19" s="297"/>
      <c r="CE19" s="297"/>
      <c r="CF19" s="297"/>
      <c r="CG19" s="298"/>
      <c r="CH19" s="311"/>
      <c r="CI19" s="311"/>
      <c r="CJ19" s="311"/>
      <c r="CK19" s="311"/>
      <c r="CL19" s="311"/>
      <c r="CM19" s="311"/>
      <c r="CN19" s="311"/>
      <c r="CO19" s="311"/>
      <c r="CP19" s="288">
        <f>CP15+CP17+CP13+CP11+CP9+CP7+CP5</f>
        <v>0</v>
      </c>
      <c r="CQ19" s="288"/>
      <c r="CR19" s="288"/>
      <c r="CS19" s="288"/>
      <c r="CT19" s="43" t="s">
        <v>8</v>
      </c>
    </row>
    <row r="20" spans="1:98" ht="30" customHeight="1" thickBot="1">
      <c r="A20" s="330" t="s">
        <v>158</v>
      </c>
      <c r="B20" s="330"/>
      <c r="C20" s="330"/>
      <c r="D20" s="330"/>
      <c r="E20" s="330"/>
      <c r="F20" s="330"/>
      <c r="G20" s="330"/>
      <c r="H20" s="330"/>
      <c r="I20" s="330"/>
      <c r="J20" s="330"/>
      <c r="K20" s="330"/>
      <c r="L20" s="330"/>
      <c r="M20" s="330"/>
      <c r="N20" s="330"/>
      <c r="O20" s="330"/>
      <c r="P20" s="330"/>
      <c r="Q20" s="330"/>
      <c r="R20" s="330"/>
      <c r="S20" s="335" t="s">
        <v>3</v>
      </c>
      <c r="T20" s="336"/>
      <c r="U20" s="337">
        <v>0</v>
      </c>
      <c r="V20" s="338"/>
      <c r="W20" s="338"/>
      <c r="X20" s="338"/>
      <c r="Y20" s="338"/>
      <c r="Z20" s="338"/>
      <c r="AA20" s="338"/>
      <c r="AB20" s="338"/>
      <c r="AC20" s="338"/>
      <c r="AD20" s="338"/>
      <c r="AE20" s="338"/>
      <c r="AF20" s="339"/>
      <c r="AG20" s="331" t="s">
        <v>4</v>
      </c>
      <c r="AH20" s="262" t="s">
        <v>159</v>
      </c>
      <c r="AI20" s="262"/>
      <c r="AJ20" s="262"/>
      <c r="AK20" s="262"/>
      <c r="AL20" s="262"/>
      <c r="AM20" s="262"/>
      <c r="AN20" s="262"/>
      <c r="AO20" s="262"/>
      <c r="AP20" s="262"/>
      <c r="AQ20" s="262"/>
      <c r="AR20" s="262"/>
      <c r="AS20" s="262"/>
      <c r="AT20" s="262"/>
      <c r="AU20" s="262"/>
      <c r="AV20" s="262"/>
      <c r="AW20" s="262"/>
      <c r="AX20" s="262"/>
      <c r="AY20" s="262"/>
      <c r="AZ20" s="340" t="s">
        <v>3</v>
      </c>
      <c r="BA20" s="341"/>
      <c r="BB20" s="332">
        <v>0</v>
      </c>
      <c r="BC20" s="333"/>
      <c r="BD20" s="333"/>
      <c r="BE20" s="333"/>
      <c r="BF20" s="333"/>
      <c r="BG20" s="333"/>
      <c r="BH20" s="333"/>
      <c r="BI20" s="333"/>
      <c r="BJ20" s="333"/>
      <c r="BK20" s="333"/>
      <c r="BL20" s="333"/>
      <c r="BM20" s="334"/>
      <c r="BN20" s="331" t="s">
        <v>4</v>
      </c>
      <c r="BO20" s="344" t="s">
        <v>160</v>
      </c>
      <c r="BP20" s="344"/>
      <c r="BQ20" s="344"/>
      <c r="BR20" s="344"/>
      <c r="BS20" s="344"/>
      <c r="BT20" s="344"/>
      <c r="BU20" s="344"/>
      <c r="BV20" s="344"/>
      <c r="BW20" s="344"/>
      <c r="BX20" s="344"/>
      <c r="BY20" s="344"/>
      <c r="BZ20" s="344"/>
      <c r="CA20" s="344"/>
      <c r="CB20" s="344"/>
      <c r="CC20" s="344"/>
      <c r="CD20" s="344"/>
      <c r="CE20" s="344"/>
      <c r="CF20" s="344"/>
      <c r="CG20" s="342" t="s">
        <v>3</v>
      </c>
      <c r="CH20" s="343"/>
      <c r="CI20" s="345">
        <v>0</v>
      </c>
      <c r="CJ20" s="346"/>
      <c r="CK20" s="346"/>
      <c r="CL20" s="346"/>
      <c r="CM20" s="346"/>
      <c r="CN20" s="346"/>
      <c r="CO20" s="346"/>
      <c r="CP20" s="346"/>
      <c r="CQ20" s="346"/>
      <c r="CR20" s="346"/>
      <c r="CS20" s="346"/>
      <c r="CT20" s="347"/>
    </row>
    <row r="21" spans="1:98" ht="30" customHeight="1" thickBot="1">
      <c r="A21" s="265"/>
      <c r="B21" s="265"/>
      <c r="C21" s="265"/>
      <c r="D21" s="212">
        <v>1</v>
      </c>
      <c r="E21" s="212"/>
      <c r="F21" s="212"/>
      <c r="G21" s="212"/>
      <c r="H21" s="212">
        <v>2</v>
      </c>
      <c r="I21" s="212"/>
      <c r="J21" s="212"/>
      <c r="K21" s="212"/>
      <c r="L21" s="212">
        <v>3</v>
      </c>
      <c r="M21" s="212"/>
      <c r="N21" s="212"/>
      <c r="O21" s="212"/>
      <c r="P21" s="212">
        <v>4</v>
      </c>
      <c r="Q21" s="212"/>
      <c r="R21" s="212"/>
      <c r="S21" s="212"/>
      <c r="T21" s="212">
        <v>5</v>
      </c>
      <c r="U21" s="212"/>
      <c r="V21" s="212"/>
      <c r="W21" s="212"/>
      <c r="X21" s="212">
        <v>6</v>
      </c>
      <c r="Y21" s="212"/>
      <c r="Z21" s="212"/>
      <c r="AA21" s="212"/>
      <c r="AB21" s="265" t="s">
        <v>5</v>
      </c>
      <c r="AC21" s="265"/>
      <c r="AD21" s="265"/>
      <c r="AE21" s="212"/>
      <c r="AF21" s="265"/>
      <c r="AG21" s="331"/>
      <c r="AH21" s="265"/>
      <c r="AI21" s="265"/>
      <c r="AJ21" s="265"/>
      <c r="AK21" s="212">
        <v>1</v>
      </c>
      <c r="AL21" s="212"/>
      <c r="AM21" s="212"/>
      <c r="AN21" s="212"/>
      <c r="AO21" s="212">
        <v>2</v>
      </c>
      <c r="AP21" s="212"/>
      <c r="AQ21" s="212"/>
      <c r="AR21" s="212"/>
      <c r="AS21" s="212">
        <v>3</v>
      </c>
      <c r="AT21" s="212"/>
      <c r="AU21" s="212"/>
      <c r="AV21" s="212"/>
      <c r="AW21" s="212">
        <v>4</v>
      </c>
      <c r="AX21" s="212"/>
      <c r="AY21" s="212"/>
      <c r="AZ21" s="212"/>
      <c r="BA21" s="212">
        <v>5</v>
      </c>
      <c r="BB21" s="212"/>
      <c r="BC21" s="212"/>
      <c r="BD21" s="212"/>
      <c r="BE21" s="212">
        <v>6</v>
      </c>
      <c r="BF21" s="212"/>
      <c r="BG21" s="212"/>
      <c r="BH21" s="212"/>
      <c r="BI21" s="265" t="s">
        <v>5</v>
      </c>
      <c r="BJ21" s="265"/>
      <c r="BK21" s="265"/>
      <c r="BL21" s="212"/>
      <c r="BM21" s="265"/>
      <c r="BN21" s="331"/>
      <c r="BO21" s="265"/>
      <c r="BP21" s="265"/>
      <c r="BQ21" s="265"/>
      <c r="BR21" s="212">
        <v>1</v>
      </c>
      <c r="BS21" s="212"/>
      <c r="BT21" s="212"/>
      <c r="BU21" s="212"/>
      <c r="BV21" s="212">
        <v>2</v>
      </c>
      <c r="BW21" s="212"/>
      <c r="BX21" s="212"/>
      <c r="BY21" s="212"/>
      <c r="BZ21" s="212">
        <v>3</v>
      </c>
      <c r="CA21" s="212"/>
      <c r="CB21" s="212"/>
      <c r="CC21" s="212"/>
      <c r="CD21" s="212">
        <v>4</v>
      </c>
      <c r="CE21" s="212"/>
      <c r="CF21" s="212"/>
      <c r="CG21" s="212"/>
      <c r="CH21" s="212">
        <v>5</v>
      </c>
      <c r="CI21" s="212"/>
      <c r="CJ21" s="212"/>
      <c r="CK21" s="212"/>
      <c r="CL21" s="212">
        <v>6</v>
      </c>
      <c r="CM21" s="212"/>
      <c r="CN21" s="212"/>
      <c r="CO21" s="212"/>
      <c r="CP21" s="265" t="s">
        <v>5</v>
      </c>
      <c r="CQ21" s="265"/>
      <c r="CR21" s="265"/>
      <c r="CS21" s="212"/>
      <c r="CT21" s="265"/>
    </row>
    <row r="22" spans="1:98" ht="30" customHeight="1" thickBot="1">
      <c r="A22" s="352" t="s">
        <v>149</v>
      </c>
      <c r="B22" s="352"/>
      <c r="C22" s="58" t="s">
        <v>1</v>
      </c>
      <c r="D22" s="282"/>
      <c r="E22" s="283"/>
      <c r="F22" s="283"/>
      <c r="G22" s="284"/>
      <c r="H22" s="282"/>
      <c r="I22" s="283"/>
      <c r="J22" s="283"/>
      <c r="K22" s="284"/>
      <c r="L22" s="282"/>
      <c r="M22" s="283"/>
      <c r="N22" s="283"/>
      <c r="O22" s="284"/>
      <c r="P22" s="282"/>
      <c r="Q22" s="283"/>
      <c r="R22" s="283"/>
      <c r="S22" s="284"/>
      <c r="T22" s="282"/>
      <c r="U22" s="283"/>
      <c r="V22" s="283"/>
      <c r="W22" s="284"/>
      <c r="X22" s="282"/>
      <c r="Y22" s="283"/>
      <c r="Z22" s="283"/>
      <c r="AA22" s="284"/>
      <c r="AB22" s="289">
        <v>10000</v>
      </c>
      <c r="AC22" s="234"/>
      <c r="AD22" s="46" t="s">
        <v>6</v>
      </c>
      <c r="AE22" s="50"/>
      <c r="AF22" s="51" t="s">
        <v>7</v>
      </c>
      <c r="AG22" s="331"/>
      <c r="AH22" s="352" t="s">
        <v>149</v>
      </c>
      <c r="AI22" s="352"/>
      <c r="AJ22" s="58" t="s">
        <v>1</v>
      </c>
      <c r="AK22" s="282"/>
      <c r="AL22" s="283"/>
      <c r="AM22" s="283"/>
      <c r="AN22" s="284"/>
      <c r="AO22" s="282"/>
      <c r="AP22" s="283"/>
      <c r="AQ22" s="283"/>
      <c r="AR22" s="284"/>
      <c r="AS22" s="282"/>
      <c r="AT22" s="283"/>
      <c r="AU22" s="283"/>
      <c r="AV22" s="284"/>
      <c r="AW22" s="282"/>
      <c r="AX22" s="283"/>
      <c r="AY22" s="283"/>
      <c r="AZ22" s="284"/>
      <c r="BA22" s="282"/>
      <c r="BB22" s="283"/>
      <c r="BC22" s="283"/>
      <c r="BD22" s="284"/>
      <c r="BE22" s="282"/>
      <c r="BF22" s="283"/>
      <c r="BG22" s="283"/>
      <c r="BH22" s="284"/>
      <c r="BI22" s="289">
        <v>10000</v>
      </c>
      <c r="BJ22" s="234"/>
      <c r="BK22" s="46" t="s">
        <v>6</v>
      </c>
      <c r="BL22" s="50"/>
      <c r="BM22" s="51" t="s">
        <v>7</v>
      </c>
      <c r="BN22" s="331"/>
      <c r="BO22" s="352" t="s">
        <v>149</v>
      </c>
      <c r="BP22" s="352"/>
      <c r="BQ22" s="58" t="s">
        <v>1</v>
      </c>
      <c r="BR22" s="282"/>
      <c r="BS22" s="283"/>
      <c r="BT22" s="283"/>
      <c r="BU22" s="284"/>
      <c r="BV22" s="282"/>
      <c r="BW22" s="283"/>
      <c r="BX22" s="283"/>
      <c r="BY22" s="284"/>
      <c r="BZ22" s="282"/>
      <c r="CA22" s="283"/>
      <c r="CB22" s="283"/>
      <c r="CC22" s="284"/>
      <c r="CD22" s="282"/>
      <c r="CE22" s="283"/>
      <c r="CF22" s="283"/>
      <c r="CG22" s="284"/>
      <c r="CH22" s="282"/>
      <c r="CI22" s="283"/>
      <c r="CJ22" s="283"/>
      <c r="CK22" s="284"/>
      <c r="CL22" s="282"/>
      <c r="CM22" s="283"/>
      <c r="CN22" s="283"/>
      <c r="CO22" s="284"/>
      <c r="CP22" s="289">
        <v>10000</v>
      </c>
      <c r="CQ22" s="234"/>
      <c r="CR22" s="46" t="s">
        <v>6</v>
      </c>
      <c r="CS22" s="50"/>
      <c r="CT22" s="51" t="s">
        <v>7</v>
      </c>
    </row>
    <row r="23" spans="1:98" ht="30" customHeight="1" thickBot="1">
      <c r="A23" s="351" t="s">
        <v>9</v>
      </c>
      <c r="B23" s="351"/>
      <c r="C23" s="60" t="s">
        <v>2</v>
      </c>
      <c r="D23" s="273"/>
      <c r="E23" s="274"/>
      <c r="F23" s="274"/>
      <c r="G23" s="285"/>
      <c r="H23" s="273"/>
      <c r="I23" s="274"/>
      <c r="J23" s="274"/>
      <c r="K23" s="285"/>
      <c r="L23" s="273"/>
      <c r="M23" s="274"/>
      <c r="N23" s="274"/>
      <c r="O23" s="285"/>
      <c r="P23" s="273"/>
      <c r="Q23" s="274"/>
      <c r="R23" s="274"/>
      <c r="S23" s="285"/>
      <c r="T23" s="273"/>
      <c r="U23" s="274"/>
      <c r="V23" s="274"/>
      <c r="W23" s="285"/>
      <c r="X23" s="273"/>
      <c r="Y23" s="274"/>
      <c r="Z23" s="274"/>
      <c r="AA23" s="275"/>
      <c r="AB23" s="292">
        <f>AB22*AE22</f>
        <v>0</v>
      </c>
      <c r="AC23" s="292"/>
      <c r="AD23" s="292"/>
      <c r="AE23" s="293"/>
      <c r="AF23" s="43" t="s">
        <v>8</v>
      </c>
      <c r="AG23" s="331"/>
      <c r="AH23" s="351" t="s">
        <v>9</v>
      </c>
      <c r="AI23" s="351"/>
      <c r="AJ23" s="60" t="s">
        <v>2</v>
      </c>
      <c r="AK23" s="273"/>
      <c r="AL23" s="274"/>
      <c r="AM23" s="274"/>
      <c r="AN23" s="285"/>
      <c r="AO23" s="273"/>
      <c r="AP23" s="274"/>
      <c r="AQ23" s="274"/>
      <c r="AR23" s="285"/>
      <c r="AS23" s="273"/>
      <c r="AT23" s="274"/>
      <c r="AU23" s="274"/>
      <c r="AV23" s="285"/>
      <c r="AW23" s="273"/>
      <c r="AX23" s="274"/>
      <c r="AY23" s="274"/>
      <c r="AZ23" s="285"/>
      <c r="BA23" s="273"/>
      <c r="BB23" s="274"/>
      <c r="BC23" s="274"/>
      <c r="BD23" s="285"/>
      <c r="BE23" s="273"/>
      <c r="BF23" s="274"/>
      <c r="BG23" s="274"/>
      <c r="BH23" s="275"/>
      <c r="BI23" s="292">
        <f>BI22*BL22</f>
        <v>0</v>
      </c>
      <c r="BJ23" s="292"/>
      <c r="BK23" s="292"/>
      <c r="BL23" s="293"/>
      <c r="BM23" s="43" t="s">
        <v>8</v>
      </c>
      <c r="BN23" s="331"/>
      <c r="BO23" s="351" t="s">
        <v>9</v>
      </c>
      <c r="BP23" s="351"/>
      <c r="BQ23" s="60" t="s">
        <v>2</v>
      </c>
      <c r="BR23" s="273"/>
      <c r="BS23" s="274"/>
      <c r="BT23" s="274"/>
      <c r="BU23" s="285"/>
      <c r="BV23" s="273"/>
      <c r="BW23" s="274"/>
      <c r="BX23" s="274"/>
      <c r="BY23" s="285"/>
      <c r="BZ23" s="273"/>
      <c r="CA23" s="274"/>
      <c r="CB23" s="274"/>
      <c r="CC23" s="285"/>
      <c r="CD23" s="273"/>
      <c r="CE23" s="274"/>
      <c r="CF23" s="274"/>
      <c r="CG23" s="285"/>
      <c r="CH23" s="273"/>
      <c r="CI23" s="274"/>
      <c r="CJ23" s="274"/>
      <c r="CK23" s="285"/>
      <c r="CL23" s="273"/>
      <c r="CM23" s="274"/>
      <c r="CN23" s="274"/>
      <c r="CO23" s="275"/>
      <c r="CP23" s="292">
        <f>CP22*CS22</f>
        <v>0</v>
      </c>
      <c r="CQ23" s="292"/>
      <c r="CR23" s="292"/>
      <c r="CS23" s="293"/>
      <c r="CT23" s="43" t="s">
        <v>8</v>
      </c>
    </row>
    <row r="24" spans="1:98" ht="30" customHeight="1" thickBot="1">
      <c r="A24" s="280" t="s">
        <v>150</v>
      </c>
      <c r="B24" s="281"/>
      <c r="C24" s="58" t="s">
        <v>1</v>
      </c>
      <c r="D24" s="282"/>
      <c r="E24" s="283"/>
      <c r="F24" s="283"/>
      <c r="G24" s="284"/>
      <c r="H24" s="282"/>
      <c r="I24" s="283"/>
      <c r="J24" s="283"/>
      <c r="K24" s="284"/>
      <c r="L24" s="282"/>
      <c r="M24" s="283"/>
      <c r="N24" s="283"/>
      <c r="O24" s="284"/>
      <c r="P24" s="282"/>
      <c r="Q24" s="283"/>
      <c r="R24" s="283"/>
      <c r="S24" s="284"/>
      <c r="T24" s="282"/>
      <c r="U24" s="283"/>
      <c r="V24" s="283"/>
      <c r="W24" s="284"/>
      <c r="X24" s="282"/>
      <c r="Y24" s="283"/>
      <c r="Z24" s="283"/>
      <c r="AA24" s="284"/>
      <c r="AB24" s="289">
        <v>10000</v>
      </c>
      <c r="AC24" s="234"/>
      <c r="AD24" s="46" t="s">
        <v>6</v>
      </c>
      <c r="AE24" s="50"/>
      <c r="AF24" s="51" t="s">
        <v>7</v>
      </c>
      <c r="AG24" s="331"/>
      <c r="AH24" s="280" t="s">
        <v>150</v>
      </c>
      <c r="AI24" s="281"/>
      <c r="AJ24" s="58" t="s">
        <v>1</v>
      </c>
      <c r="AK24" s="282"/>
      <c r="AL24" s="283"/>
      <c r="AM24" s="283"/>
      <c r="AN24" s="284"/>
      <c r="AO24" s="282"/>
      <c r="AP24" s="283"/>
      <c r="AQ24" s="283"/>
      <c r="AR24" s="284"/>
      <c r="AS24" s="282"/>
      <c r="AT24" s="283"/>
      <c r="AU24" s="283"/>
      <c r="AV24" s="284"/>
      <c r="AW24" s="282"/>
      <c r="AX24" s="283"/>
      <c r="AY24" s="283"/>
      <c r="AZ24" s="284"/>
      <c r="BA24" s="282"/>
      <c r="BB24" s="283"/>
      <c r="BC24" s="283"/>
      <c r="BD24" s="284"/>
      <c r="BE24" s="282"/>
      <c r="BF24" s="283"/>
      <c r="BG24" s="283"/>
      <c r="BH24" s="284"/>
      <c r="BI24" s="289">
        <v>10000</v>
      </c>
      <c r="BJ24" s="234"/>
      <c r="BK24" s="46" t="s">
        <v>6</v>
      </c>
      <c r="BL24" s="50"/>
      <c r="BM24" s="51" t="s">
        <v>7</v>
      </c>
      <c r="BN24" s="331"/>
      <c r="BO24" s="280" t="s">
        <v>150</v>
      </c>
      <c r="BP24" s="281"/>
      <c r="BQ24" s="58" t="s">
        <v>1</v>
      </c>
      <c r="BR24" s="282"/>
      <c r="BS24" s="283"/>
      <c r="BT24" s="283"/>
      <c r="BU24" s="284"/>
      <c r="BV24" s="282"/>
      <c r="BW24" s="283"/>
      <c r="BX24" s="283"/>
      <c r="BY24" s="284"/>
      <c r="BZ24" s="282"/>
      <c r="CA24" s="283"/>
      <c r="CB24" s="283"/>
      <c r="CC24" s="284"/>
      <c r="CD24" s="282"/>
      <c r="CE24" s="283"/>
      <c r="CF24" s="283"/>
      <c r="CG24" s="284"/>
      <c r="CH24" s="282"/>
      <c r="CI24" s="283"/>
      <c r="CJ24" s="283"/>
      <c r="CK24" s="284"/>
      <c r="CL24" s="282"/>
      <c r="CM24" s="283"/>
      <c r="CN24" s="283"/>
      <c r="CO24" s="284"/>
      <c r="CP24" s="289">
        <v>10000</v>
      </c>
      <c r="CQ24" s="234"/>
      <c r="CR24" s="46" t="s">
        <v>6</v>
      </c>
      <c r="CS24" s="50"/>
      <c r="CT24" s="51" t="s">
        <v>7</v>
      </c>
    </row>
    <row r="25" spans="1:98" ht="30" customHeight="1" thickBot="1">
      <c r="A25" s="349" t="s">
        <v>10</v>
      </c>
      <c r="B25" s="350"/>
      <c r="C25" s="60" t="s">
        <v>2</v>
      </c>
      <c r="D25" s="273"/>
      <c r="E25" s="274"/>
      <c r="F25" s="274"/>
      <c r="G25" s="285"/>
      <c r="H25" s="273"/>
      <c r="I25" s="274"/>
      <c r="J25" s="274"/>
      <c r="K25" s="285"/>
      <c r="L25" s="273"/>
      <c r="M25" s="274"/>
      <c r="N25" s="274"/>
      <c r="O25" s="285"/>
      <c r="P25" s="273"/>
      <c r="Q25" s="274"/>
      <c r="R25" s="274"/>
      <c r="S25" s="285"/>
      <c r="T25" s="273"/>
      <c r="U25" s="274"/>
      <c r="V25" s="274"/>
      <c r="W25" s="285"/>
      <c r="X25" s="273"/>
      <c r="Y25" s="274"/>
      <c r="Z25" s="274"/>
      <c r="AA25" s="275"/>
      <c r="AB25" s="292">
        <f>AB24*AE24</f>
        <v>0</v>
      </c>
      <c r="AC25" s="292"/>
      <c r="AD25" s="292"/>
      <c r="AE25" s="293"/>
      <c r="AF25" s="43" t="s">
        <v>8</v>
      </c>
      <c r="AG25" s="331"/>
      <c r="AH25" s="349" t="s">
        <v>10</v>
      </c>
      <c r="AI25" s="350"/>
      <c r="AJ25" s="60" t="s">
        <v>2</v>
      </c>
      <c r="AK25" s="273"/>
      <c r="AL25" s="274"/>
      <c r="AM25" s="274"/>
      <c r="AN25" s="285"/>
      <c r="AO25" s="273"/>
      <c r="AP25" s="274"/>
      <c r="AQ25" s="274"/>
      <c r="AR25" s="285"/>
      <c r="AS25" s="273"/>
      <c r="AT25" s="274"/>
      <c r="AU25" s="274"/>
      <c r="AV25" s="285"/>
      <c r="AW25" s="273"/>
      <c r="AX25" s="274"/>
      <c r="AY25" s="274"/>
      <c r="AZ25" s="285"/>
      <c r="BA25" s="273"/>
      <c r="BB25" s="274"/>
      <c r="BC25" s="274"/>
      <c r="BD25" s="285"/>
      <c r="BE25" s="273"/>
      <c r="BF25" s="274"/>
      <c r="BG25" s="274"/>
      <c r="BH25" s="275"/>
      <c r="BI25" s="292">
        <f>BI24*BL24</f>
        <v>0</v>
      </c>
      <c r="BJ25" s="292"/>
      <c r="BK25" s="292"/>
      <c r="BL25" s="293"/>
      <c r="BM25" s="43" t="s">
        <v>8</v>
      </c>
      <c r="BN25" s="331"/>
      <c r="BO25" s="349" t="s">
        <v>10</v>
      </c>
      <c r="BP25" s="350"/>
      <c r="BQ25" s="60" t="s">
        <v>2</v>
      </c>
      <c r="BR25" s="273"/>
      <c r="BS25" s="274"/>
      <c r="BT25" s="274"/>
      <c r="BU25" s="285"/>
      <c r="BV25" s="273"/>
      <c r="BW25" s="274"/>
      <c r="BX25" s="274"/>
      <c r="BY25" s="285"/>
      <c r="BZ25" s="273"/>
      <c r="CA25" s="274"/>
      <c r="CB25" s="274"/>
      <c r="CC25" s="285"/>
      <c r="CD25" s="273"/>
      <c r="CE25" s="274"/>
      <c r="CF25" s="274"/>
      <c r="CG25" s="285"/>
      <c r="CH25" s="273"/>
      <c r="CI25" s="274"/>
      <c r="CJ25" s="274"/>
      <c r="CK25" s="285"/>
      <c r="CL25" s="273"/>
      <c r="CM25" s="274"/>
      <c r="CN25" s="274"/>
      <c r="CO25" s="275"/>
      <c r="CP25" s="292">
        <f>CP24*CS24</f>
        <v>0</v>
      </c>
      <c r="CQ25" s="292"/>
      <c r="CR25" s="292"/>
      <c r="CS25" s="293"/>
      <c r="CT25" s="43" t="s">
        <v>8</v>
      </c>
    </row>
    <row r="26" spans="1:98" ht="30" customHeight="1" thickBot="1">
      <c r="A26" s="280" t="s">
        <v>151</v>
      </c>
      <c r="B26" s="281"/>
      <c r="C26" s="58" t="s">
        <v>1</v>
      </c>
      <c r="D26" s="282"/>
      <c r="E26" s="283"/>
      <c r="F26" s="283"/>
      <c r="G26" s="284"/>
      <c r="H26" s="282"/>
      <c r="I26" s="283"/>
      <c r="J26" s="283"/>
      <c r="K26" s="284"/>
      <c r="L26" s="282"/>
      <c r="M26" s="283"/>
      <c r="N26" s="283"/>
      <c r="O26" s="284"/>
      <c r="P26" s="282"/>
      <c r="Q26" s="283"/>
      <c r="R26" s="283"/>
      <c r="S26" s="284"/>
      <c r="T26" s="282"/>
      <c r="U26" s="283"/>
      <c r="V26" s="283"/>
      <c r="W26" s="284"/>
      <c r="X26" s="282"/>
      <c r="Y26" s="283"/>
      <c r="Z26" s="283"/>
      <c r="AA26" s="284"/>
      <c r="AB26" s="289">
        <v>10000</v>
      </c>
      <c r="AC26" s="234"/>
      <c r="AD26" s="46" t="s">
        <v>6</v>
      </c>
      <c r="AE26" s="50"/>
      <c r="AF26" s="51" t="s">
        <v>7</v>
      </c>
      <c r="AG26" s="331"/>
      <c r="AH26" s="280" t="s">
        <v>151</v>
      </c>
      <c r="AI26" s="281"/>
      <c r="AJ26" s="58" t="s">
        <v>1</v>
      </c>
      <c r="AK26" s="282"/>
      <c r="AL26" s="283"/>
      <c r="AM26" s="283"/>
      <c r="AN26" s="284"/>
      <c r="AO26" s="282"/>
      <c r="AP26" s="283"/>
      <c r="AQ26" s="283"/>
      <c r="AR26" s="284"/>
      <c r="AS26" s="282"/>
      <c r="AT26" s="283"/>
      <c r="AU26" s="283"/>
      <c r="AV26" s="284"/>
      <c r="AW26" s="282"/>
      <c r="AX26" s="283"/>
      <c r="AY26" s="283"/>
      <c r="AZ26" s="284"/>
      <c r="BA26" s="282"/>
      <c r="BB26" s="283"/>
      <c r="BC26" s="283"/>
      <c r="BD26" s="284"/>
      <c r="BE26" s="282"/>
      <c r="BF26" s="283"/>
      <c r="BG26" s="283"/>
      <c r="BH26" s="284"/>
      <c r="BI26" s="289">
        <v>10000</v>
      </c>
      <c r="BJ26" s="234"/>
      <c r="BK26" s="46" t="s">
        <v>6</v>
      </c>
      <c r="BL26" s="50"/>
      <c r="BM26" s="51" t="s">
        <v>7</v>
      </c>
      <c r="BN26" s="331"/>
      <c r="BO26" s="280" t="s">
        <v>151</v>
      </c>
      <c r="BP26" s="281"/>
      <c r="BQ26" s="58" t="s">
        <v>1</v>
      </c>
      <c r="BR26" s="282"/>
      <c r="BS26" s="283"/>
      <c r="BT26" s="283"/>
      <c r="BU26" s="284"/>
      <c r="BV26" s="282"/>
      <c r="BW26" s="283"/>
      <c r="BX26" s="283"/>
      <c r="BY26" s="284"/>
      <c r="BZ26" s="282"/>
      <c r="CA26" s="283"/>
      <c r="CB26" s="283"/>
      <c r="CC26" s="284"/>
      <c r="CD26" s="282"/>
      <c r="CE26" s="283"/>
      <c r="CF26" s="283"/>
      <c r="CG26" s="284"/>
      <c r="CH26" s="282"/>
      <c r="CI26" s="283"/>
      <c r="CJ26" s="283"/>
      <c r="CK26" s="284"/>
      <c r="CL26" s="282"/>
      <c r="CM26" s="283"/>
      <c r="CN26" s="283"/>
      <c r="CO26" s="284"/>
      <c r="CP26" s="289">
        <v>10000</v>
      </c>
      <c r="CQ26" s="234"/>
      <c r="CR26" s="46" t="s">
        <v>6</v>
      </c>
      <c r="CS26" s="50"/>
      <c r="CT26" s="51" t="s">
        <v>7</v>
      </c>
    </row>
    <row r="27" spans="1:98" ht="30" customHeight="1" thickBot="1">
      <c r="A27" s="324" t="s">
        <v>11</v>
      </c>
      <c r="B27" s="325"/>
      <c r="C27" s="60" t="s">
        <v>2</v>
      </c>
      <c r="D27" s="273"/>
      <c r="E27" s="274"/>
      <c r="F27" s="274"/>
      <c r="G27" s="285"/>
      <c r="H27" s="273"/>
      <c r="I27" s="274"/>
      <c r="J27" s="274"/>
      <c r="K27" s="285"/>
      <c r="L27" s="273"/>
      <c r="M27" s="274"/>
      <c r="N27" s="274"/>
      <c r="O27" s="285"/>
      <c r="P27" s="273"/>
      <c r="Q27" s="274"/>
      <c r="R27" s="274"/>
      <c r="S27" s="285"/>
      <c r="T27" s="273"/>
      <c r="U27" s="274"/>
      <c r="V27" s="274"/>
      <c r="W27" s="285"/>
      <c r="X27" s="273"/>
      <c r="Y27" s="274"/>
      <c r="Z27" s="274"/>
      <c r="AA27" s="275"/>
      <c r="AB27" s="292">
        <f>AB26*AE26</f>
        <v>0</v>
      </c>
      <c r="AC27" s="292"/>
      <c r="AD27" s="292"/>
      <c r="AE27" s="293"/>
      <c r="AF27" s="43" t="s">
        <v>8</v>
      </c>
      <c r="AG27" s="331"/>
      <c r="AH27" s="324" t="s">
        <v>11</v>
      </c>
      <c r="AI27" s="325"/>
      <c r="AJ27" s="60" t="s">
        <v>2</v>
      </c>
      <c r="AK27" s="273"/>
      <c r="AL27" s="274"/>
      <c r="AM27" s="274"/>
      <c r="AN27" s="285"/>
      <c r="AO27" s="273"/>
      <c r="AP27" s="274"/>
      <c r="AQ27" s="274"/>
      <c r="AR27" s="285"/>
      <c r="AS27" s="273"/>
      <c r="AT27" s="274"/>
      <c r="AU27" s="274"/>
      <c r="AV27" s="285"/>
      <c r="AW27" s="273"/>
      <c r="AX27" s="274"/>
      <c r="AY27" s="274"/>
      <c r="AZ27" s="285"/>
      <c r="BA27" s="273"/>
      <c r="BB27" s="274"/>
      <c r="BC27" s="274"/>
      <c r="BD27" s="285"/>
      <c r="BE27" s="273"/>
      <c r="BF27" s="274"/>
      <c r="BG27" s="274"/>
      <c r="BH27" s="275"/>
      <c r="BI27" s="292">
        <f>BI26*BL26</f>
        <v>0</v>
      </c>
      <c r="BJ27" s="292"/>
      <c r="BK27" s="292"/>
      <c r="BL27" s="293"/>
      <c r="BM27" s="43" t="s">
        <v>8</v>
      </c>
      <c r="BN27" s="331"/>
      <c r="BO27" s="324" t="s">
        <v>11</v>
      </c>
      <c r="BP27" s="325"/>
      <c r="BQ27" s="60" t="s">
        <v>2</v>
      </c>
      <c r="BR27" s="273"/>
      <c r="BS27" s="274"/>
      <c r="BT27" s="274"/>
      <c r="BU27" s="285"/>
      <c r="BV27" s="273"/>
      <c r="BW27" s="274"/>
      <c r="BX27" s="274"/>
      <c r="BY27" s="285"/>
      <c r="BZ27" s="273"/>
      <c r="CA27" s="274"/>
      <c r="CB27" s="274"/>
      <c r="CC27" s="285"/>
      <c r="CD27" s="273"/>
      <c r="CE27" s="274"/>
      <c r="CF27" s="274"/>
      <c r="CG27" s="285"/>
      <c r="CH27" s="273"/>
      <c r="CI27" s="274"/>
      <c r="CJ27" s="274"/>
      <c r="CK27" s="285"/>
      <c r="CL27" s="273"/>
      <c r="CM27" s="274"/>
      <c r="CN27" s="274"/>
      <c r="CO27" s="275"/>
      <c r="CP27" s="292">
        <f>CP26*CS26</f>
        <v>0</v>
      </c>
      <c r="CQ27" s="292"/>
      <c r="CR27" s="292"/>
      <c r="CS27" s="293"/>
      <c r="CT27" s="43" t="s">
        <v>8</v>
      </c>
    </row>
    <row r="28" spans="1:98" ht="30" customHeight="1" thickBot="1">
      <c r="A28" s="294" t="s">
        <v>152</v>
      </c>
      <c r="B28" s="295"/>
      <c r="C28" s="58" t="s">
        <v>1</v>
      </c>
      <c r="D28" s="282"/>
      <c r="E28" s="283"/>
      <c r="F28" s="283"/>
      <c r="G28" s="284"/>
      <c r="H28" s="282"/>
      <c r="I28" s="283"/>
      <c r="J28" s="283"/>
      <c r="K28" s="284"/>
      <c r="L28" s="282"/>
      <c r="M28" s="283"/>
      <c r="N28" s="283"/>
      <c r="O28" s="284"/>
      <c r="P28" s="282"/>
      <c r="Q28" s="283"/>
      <c r="R28" s="283"/>
      <c r="S28" s="284"/>
      <c r="T28" s="282"/>
      <c r="U28" s="283"/>
      <c r="V28" s="283"/>
      <c r="W28" s="284"/>
      <c r="X28" s="282"/>
      <c r="Y28" s="283"/>
      <c r="Z28" s="283"/>
      <c r="AA28" s="284"/>
      <c r="AB28" s="289">
        <v>10000</v>
      </c>
      <c r="AC28" s="234"/>
      <c r="AD28" s="46" t="s">
        <v>6</v>
      </c>
      <c r="AE28" s="50"/>
      <c r="AF28" s="51" t="s">
        <v>7</v>
      </c>
      <c r="AG28" s="331"/>
      <c r="AH28" s="294" t="s">
        <v>152</v>
      </c>
      <c r="AI28" s="295"/>
      <c r="AJ28" s="58" t="s">
        <v>1</v>
      </c>
      <c r="AK28" s="282"/>
      <c r="AL28" s="283"/>
      <c r="AM28" s="283"/>
      <c r="AN28" s="284"/>
      <c r="AO28" s="282"/>
      <c r="AP28" s="283"/>
      <c r="AQ28" s="283"/>
      <c r="AR28" s="284"/>
      <c r="AS28" s="282"/>
      <c r="AT28" s="283"/>
      <c r="AU28" s="283"/>
      <c r="AV28" s="284"/>
      <c r="AW28" s="282"/>
      <c r="AX28" s="283"/>
      <c r="AY28" s="283"/>
      <c r="AZ28" s="284"/>
      <c r="BA28" s="282"/>
      <c r="BB28" s="283"/>
      <c r="BC28" s="283"/>
      <c r="BD28" s="284"/>
      <c r="BE28" s="282"/>
      <c r="BF28" s="283"/>
      <c r="BG28" s="283"/>
      <c r="BH28" s="284"/>
      <c r="BI28" s="289">
        <v>10000</v>
      </c>
      <c r="BJ28" s="234"/>
      <c r="BK28" s="46" t="s">
        <v>6</v>
      </c>
      <c r="BL28" s="50"/>
      <c r="BM28" s="51" t="s">
        <v>7</v>
      </c>
      <c r="BN28" s="331"/>
      <c r="BO28" s="294" t="s">
        <v>152</v>
      </c>
      <c r="BP28" s="295"/>
      <c r="BQ28" s="58" t="s">
        <v>1</v>
      </c>
      <c r="BR28" s="282"/>
      <c r="BS28" s="283"/>
      <c r="BT28" s="283"/>
      <c r="BU28" s="284"/>
      <c r="BV28" s="282"/>
      <c r="BW28" s="283"/>
      <c r="BX28" s="283"/>
      <c r="BY28" s="284"/>
      <c r="BZ28" s="282"/>
      <c r="CA28" s="283"/>
      <c r="CB28" s="283"/>
      <c r="CC28" s="284"/>
      <c r="CD28" s="282"/>
      <c r="CE28" s="283"/>
      <c r="CF28" s="283"/>
      <c r="CG28" s="284"/>
      <c r="CH28" s="282"/>
      <c r="CI28" s="283"/>
      <c r="CJ28" s="283"/>
      <c r="CK28" s="284"/>
      <c r="CL28" s="282"/>
      <c r="CM28" s="283"/>
      <c r="CN28" s="283"/>
      <c r="CO28" s="284"/>
      <c r="CP28" s="289">
        <v>10000</v>
      </c>
      <c r="CQ28" s="234"/>
      <c r="CR28" s="46" t="s">
        <v>6</v>
      </c>
      <c r="CS28" s="50"/>
      <c r="CT28" s="51" t="s">
        <v>7</v>
      </c>
    </row>
    <row r="29" spans="1:98" ht="30" customHeight="1" thickBot="1">
      <c r="A29" s="328" t="s">
        <v>12</v>
      </c>
      <c r="B29" s="329"/>
      <c r="C29" s="60" t="s">
        <v>2</v>
      </c>
      <c r="D29" s="273"/>
      <c r="E29" s="274"/>
      <c r="F29" s="274"/>
      <c r="G29" s="285"/>
      <c r="H29" s="273"/>
      <c r="I29" s="274"/>
      <c r="J29" s="274"/>
      <c r="K29" s="285"/>
      <c r="L29" s="273"/>
      <c r="M29" s="274"/>
      <c r="N29" s="274"/>
      <c r="O29" s="285"/>
      <c r="P29" s="273"/>
      <c r="Q29" s="274"/>
      <c r="R29" s="274"/>
      <c r="S29" s="285"/>
      <c r="T29" s="273"/>
      <c r="U29" s="274"/>
      <c r="V29" s="274"/>
      <c r="W29" s="285"/>
      <c r="X29" s="273"/>
      <c r="Y29" s="274"/>
      <c r="Z29" s="274"/>
      <c r="AA29" s="275"/>
      <c r="AB29" s="292">
        <f>AB28*AE28</f>
        <v>0</v>
      </c>
      <c r="AC29" s="292"/>
      <c r="AD29" s="292"/>
      <c r="AE29" s="293"/>
      <c r="AF29" s="43" t="s">
        <v>8</v>
      </c>
      <c r="AG29" s="331"/>
      <c r="AH29" s="328" t="s">
        <v>12</v>
      </c>
      <c r="AI29" s="329"/>
      <c r="AJ29" s="60" t="s">
        <v>2</v>
      </c>
      <c r="AK29" s="273"/>
      <c r="AL29" s="274"/>
      <c r="AM29" s="274"/>
      <c r="AN29" s="285"/>
      <c r="AO29" s="273"/>
      <c r="AP29" s="274"/>
      <c r="AQ29" s="274"/>
      <c r="AR29" s="285"/>
      <c r="AS29" s="273"/>
      <c r="AT29" s="274"/>
      <c r="AU29" s="274"/>
      <c r="AV29" s="285"/>
      <c r="AW29" s="273"/>
      <c r="AX29" s="274"/>
      <c r="AY29" s="274"/>
      <c r="AZ29" s="285"/>
      <c r="BA29" s="273"/>
      <c r="BB29" s="274"/>
      <c r="BC29" s="274"/>
      <c r="BD29" s="285"/>
      <c r="BE29" s="273"/>
      <c r="BF29" s="274"/>
      <c r="BG29" s="274"/>
      <c r="BH29" s="275"/>
      <c r="BI29" s="292">
        <f>BI28*BL28</f>
        <v>0</v>
      </c>
      <c r="BJ29" s="292"/>
      <c r="BK29" s="292"/>
      <c r="BL29" s="293"/>
      <c r="BM29" s="43" t="s">
        <v>8</v>
      </c>
      <c r="BN29" s="331"/>
      <c r="BO29" s="328" t="s">
        <v>12</v>
      </c>
      <c r="BP29" s="329"/>
      <c r="BQ29" s="60" t="s">
        <v>2</v>
      </c>
      <c r="BR29" s="273"/>
      <c r="BS29" s="274"/>
      <c r="BT29" s="274"/>
      <c r="BU29" s="285"/>
      <c r="BV29" s="273"/>
      <c r="BW29" s="274"/>
      <c r="BX29" s="274"/>
      <c r="BY29" s="285"/>
      <c r="BZ29" s="273"/>
      <c r="CA29" s="274"/>
      <c r="CB29" s="274"/>
      <c r="CC29" s="285"/>
      <c r="CD29" s="273"/>
      <c r="CE29" s="274"/>
      <c r="CF29" s="274"/>
      <c r="CG29" s="285"/>
      <c r="CH29" s="273"/>
      <c r="CI29" s="274"/>
      <c r="CJ29" s="274"/>
      <c r="CK29" s="285"/>
      <c r="CL29" s="273"/>
      <c r="CM29" s="274"/>
      <c r="CN29" s="274"/>
      <c r="CO29" s="275"/>
      <c r="CP29" s="292">
        <f>CP28*CS28</f>
        <v>0</v>
      </c>
      <c r="CQ29" s="292"/>
      <c r="CR29" s="292"/>
      <c r="CS29" s="293"/>
      <c r="CT29" s="43" t="s">
        <v>8</v>
      </c>
    </row>
    <row r="30" spans="1:98" ht="30" customHeight="1" thickBot="1">
      <c r="A30" s="294" t="s">
        <v>16</v>
      </c>
      <c r="B30" s="295"/>
      <c r="C30" s="58" t="s">
        <v>1</v>
      </c>
      <c r="D30" s="282"/>
      <c r="E30" s="283"/>
      <c r="F30" s="283"/>
      <c r="G30" s="284"/>
      <c r="H30" s="282"/>
      <c r="I30" s="283"/>
      <c r="J30" s="283"/>
      <c r="K30" s="284"/>
      <c r="L30" s="282"/>
      <c r="M30" s="283"/>
      <c r="N30" s="283"/>
      <c r="O30" s="284"/>
      <c r="P30" s="282"/>
      <c r="Q30" s="283"/>
      <c r="R30" s="283"/>
      <c r="S30" s="284"/>
      <c r="T30" s="282"/>
      <c r="U30" s="283"/>
      <c r="V30" s="283"/>
      <c r="W30" s="284"/>
      <c r="X30" s="282"/>
      <c r="Y30" s="283"/>
      <c r="Z30" s="283"/>
      <c r="AA30" s="284"/>
      <c r="AB30" s="289">
        <v>10000</v>
      </c>
      <c r="AC30" s="234"/>
      <c r="AD30" s="46" t="s">
        <v>6</v>
      </c>
      <c r="AE30" s="50"/>
      <c r="AF30" s="51" t="s">
        <v>7</v>
      </c>
      <c r="AG30" s="331"/>
      <c r="AH30" s="294" t="s">
        <v>16</v>
      </c>
      <c r="AI30" s="295"/>
      <c r="AJ30" s="58" t="s">
        <v>1</v>
      </c>
      <c r="AK30" s="282"/>
      <c r="AL30" s="283"/>
      <c r="AM30" s="283"/>
      <c r="AN30" s="284"/>
      <c r="AO30" s="282"/>
      <c r="AP30" s="283"/>
      <c r="AQ30" s="283"/>
      <c r="AR30" s="284"/>
      <c r="AS30" s="282"/>
      <c r="AT30" s="283"/>
      <c r="AU30" s="283"/>
      <c r="AV30" s="284"/>
      <c r="AW30" s="282"/>
      <c r="AX30" s="283"/>
      <c r="AY30" s="283"/>
      <c r="AZ30" s="284"/>
      <c r="BA30" s="282"/>
      <c r="BB30" s="283"/>
      <c r="BC30" s="283"/>
      <c r="BD30" s="284"/>
      <c r="BE30" s="282"/>
      <c r="BF30" s="283"/>
      <c r="BG30" s="283"/>
      <c r="BH30" s="284"/>
      <c r="BI30" s="289">
        <v>10000</v>
      </c>
      <c r="BJ30" s="234"/>
      <c r="BK30" s="46" t="s">
        <v>6</v>
      </c>
      <c r="BL30" s="50"/>
      <c r="BM30" s="51" t="s">
        <v>7</v>
      </c>
      <c r="BN30" s="331"/>
      <c r="BO30" s="294" t="s">
        <v>16</v>
      </c>
      <c r="BP30" s="295"/>
      <c r="BQ30" s="58" t="s">
        <v>1</v>
      </c>
      <c r="BR30" s="282"/>
      <c r="BS30" s="283"/>
      <c r="BT30" s="283"/>
      <c r="BU30" s="284"/>
      <c r="BV30" s="282"/>
      <c r="BW30" s="283"/>
      <c r="BX30" s="283"/>
      <c r="BY30" s="284"/>
      <c r="BZ30" s="282"/>
      <c r="CA30" s="283"/>
      <c r="CB30" s="283"/>
      <c r="CC30" s="284"/>
      <c r="CD30" s="282"/>
      <c r="CE30" s="283"/>
      <c r="CF30" s="283"/>
      <c r="CG30" s="284"/>
      <c r="CH30" s="282"/>
      <c r="CI30" s="283"/>
      <c r="CJ30" s="283"/>
      <c r="CK30" s="284"/>
      <c r="CL30" s="282"/>
      <c r="CM30" s="283"/>
      <c r="CN30" s="283"/>
      <c r="CO30" s="284"/>
      <c r="CP30" s="289">
        <v>10000</v>
      </c>
      <c r="CQ30" s="234"/>
      <c r="CR30" s="46" t="s">
        <v>6</v>
      </c>
      <c r="CS30" s="50"/>
      <c r="CT30" s="51" t="s">
        <v>7</v>
      </c>
    </row>
    <row r="31" spans="1:98" ht="30" customHeight="1" thickBot="1">
      <c r="A31" s="290" t="s">
        <v>249</v>
      </c>
      <c r="B31" s="291"/>
      <c r="C31" s="60" t="s">
        <v>2</v>
      </c>
      <c r="D31" s="273"/>
      <c r="E31" s="274"/>
      <c r="F31" s="274"/>
      <c r="G31" s="285"/>
      <c r="H31" s="273"/>
      <c r="I31" s="274"/>
      <c r="J31" s="274"/>
      <c r="K31" s="285"/>
      <c r="L31" s="273"/>
      <c r="M31" s="274"/>
      <c r="N31" s="274"/>
      <c r="O31" s="285"/>
      <c r="P31" s="273"/>
      <c r="Q31" s="274"/>
      <c r="R31" s="274"/>
      <c r="S31" s="285"/>
      <c r="T31" s="273"/>
      <c r="U31" s="274"/>
      <c r="V31" s="274"/>
      <c r="W31" s="285"/>
      <c r="X31" s="273"/>
      <c r="Y31" s="274"/>
      <c r="Z31" s="274"/>
      <c r="AA31" s="275"/>
      <c r="AB31" s="292">
        <f>AB30*AE30</f>
        <v>0</v>
      </c>
      <c r="AC31" s="292"/>
      <c r="AD31" s="292"/>
      <c r="AE31" s="293"/>
      <c r="AF31" s="43" t="s">
        <v>8</v>
      </c>
      <c r="AG31" s="331"/>
      <c r="AH31" s="290" t="s">
        <v>249</v>
      </c>
      <c r="AI31" s="291"/>
      <c r="AJ31" s="60" t="s">
        <v>2</v>
      </c>
      <c r="AK31" s="273"/>
      <c r="AL31" s="274"/>
      <c r="AM31" s="274"/>
      <c r="AN31" s="285"/>
      <c r="AO31" s="273"/>
      <c r="AP31" s="274"/>
      <c r="AQ31" s="274"/>
      <c r="AR31" s="285"/>
      <c r="AS31" s="273"/>
      <c r="AT31" s="274"/>
      <c r="AU31" s="274"/>
      <c r="AV31" s="285"/>
      <c r="AW31" s="273"/>
      <c r="AX31" s="274"/>
      <c r="AY31" s="274"/>
      <c r="AZ31" s="285"/>
      <c r="BA31" s="273"/>
      <c r="BB31" s="274"/>
      <c r="BC31" s="274"/>
      <c r="BD31" s="285"/>
      <c r="BE31" s="273"/>
      <c r="BF31" s="274"/>
      <c r="BG31" s="274"/>
      <c r="BH31" s="275"/>
      <c r="BI31" s="292">
        <f>BI30*BL30</f>
        <v>0</v>
      </c>
      <c r="BJ31" s="292"/>
      <c r="BK31" s="292"/>
      <c r="BL31" s="293"/>
      <c r="BM31" s="43" t="s">
        <v>8</v>
      </c>
      <c r="BN31" s="331"/>
      <c r="BO31" s="290" t="s">
        <v>249</v>
      </c>
      <c r="BP31" s="291"/>
      <c r="BQ31" s="60" t="s">
        <v>2</v>
      </c>
      <c r="BR31" s="273"/>
      <c r="BS31" s="274"/>
      <c r="BT31" s="274"/>
      <c r="BU31" s="285"/>
      <c r="BV31" s="273"/>
      <c r="BW31" s="274"/>
      <c r="BX31" s="274"/>
      <c r="BY31" s="285"/>
      <c r="BZ31" s="273"/>
      <c r="CA31" s="274"/>
      <c r="CB31" s="274"/>
      <c r="CC31" s="285"/>
      <c r="CD31" s="273"/>
      <c r="CE31" s="274"/>
      <c r="CF31" s="274"/>
      <c r="CG31" s="285"/>
      <c r="CH31" s="273"/>
      <c r="CI31" s="274"/>
      <c r="CJ31" s="274"/>
      <c r="CK31" s="285"/>
      <c r="CL31" s="273"/>
      <c r="CM31" s="274"/>
      <c r="CN31" s="274"/>
      <c r="CO31" s="275"/>
      <c r="CP31" s="292">
        <f>CP30*CS30</f>
        <v>0</v>
      </c>
      <c r="CQ31" s="292"/>
      <c r="CR31" s="292"/>
      <c r="CS31" s="293"/>
      <c r="CT31" s="43" t="s">
        <v>8</v>
      </c>
    </row>
    <row r="32" spans="1:98" ht="30" customHeight="1" thickBot="1">
      <c r="A32" s="294" t="s">
        <v>17</v>
      </c>
      <c r="B32" s="295"/>
      <c r="C32" s="58" t="s">
        <v>1</v>
      </c>
      <c r="D32" s="282"/>
      <c r="E32" s="283"/>
      <c r="F32" s="283"/>
      <c r="G32" s="284"/>
      <c r="H32" s="282"/>
      <c r="I32" s="283"/>
      <c r="J32" s="283"/>
      <c r="K32" s="284"/>
      <c r="L32" s="282"/>
      <c r="M32" s="283"/>
      <c r="N32" s="283"/>
      <c r="O32" s="284"/>
      <c r="P32" s="282"/>
      <c r="Q32" s="283"/>
      <c r="R32" s="283"/>
      <c r="S32" s="284"/>
      <c r="T32" s="282"/>
      <c r="U32" s="283"/>
      <c r="V32" s="283"/>
      <c r="W32" s="284"/>
      <c r="X32" s="282"/>
      <c r="Y32" s="283"/>
      <c r="Z32" s="283"/>
      <c r="AA32" s="284"/>
      <c r="AB32" s="289">
        <v>10000</v>
      </c>
      <c r="AC32" s="234"/>
      <c r="AD32" s="46" t="s">
        <v>6</v>
      </c>
      <c r="AE32" s="50"/>
      <c r="AF32" s="51" t="s">
        <v>7</v>
      </c>
      <c r="AG32" s="331"/>
      <c r="AH32" s="294" t="s">
        <v>17</v>
      </c>
      <c r="AI32" s="295"/>
      <c r="AJ32" s="58" t="s">
        <v>1</v>
      </c>
      <c r="AK32" s="282"/>
      <c r="AL32" s="283"/>
      <c r="AM32" s="283"/>
      <c r="AN32" s="284"/>
      <c r="AO32" s="282"/>
      <c r="AP32" s="283"/>
      <c r="AQ32" s="283"/>
      <c r="AR32" s="284"/>
      <c r="AS32" s="282"/>
      <c r="AT32" s="283"/>
      <c r="AU32" s="283"/>
      <c r="AV32" s="284"/>
      <c r="AW32" s="282"/>
      <c r="AX32" s="283"/>
      <c r="AY32" s="283"/>
      <c r="AZ32" s="284"/>
      <c r="BA32" s="282"/>
      <c r="BB32" s="283"/>
      <c r="BC32" s="283"/>
      <c r="BD32" s="284"/>
      <c r="BE32" s="282"/>
      <c r="BF32" s="283"/>
      <c r="BG32" s="283"/>
      <c r="BH32" s="284"/>
      <c r="BI32" s="289">
        <v>10000</v>
      </c>
      <c r="BJ32" s="234"/>
      <c r="BK32" s="46" t="s">
        <v>6</v>
      </c>
      <c r="BL32" s="50"/>
      <c r="BM32" s="51" t="s">
        <v>7</v>
      </c>
      <c r="BN32" s="331"/>
      <c r="BO32" s="294" t="s">
        <v>17</v>
      </c>
      <c r="BP32" s="295"/>
      <c r="BQ32" s="58" t="s">
        <v>1</v>
      </c>
      <c r="BR32" s="282"/>
      <c r="BS32" s="283"/>
      <c r="BT32" s="283"/>
      <c r="BU32" s="284"/>
      <c r="BV32" s="282"/>
      <c r="BW32" s="283"/>
      <c r="BX32" s="283"/>
      <c r="BY32" s="284"/>
      <c r="BZ32" s="282"/>
      <c r="CA32" s="283"/>
      <c r="CB32" s="283"/>
      <c r="CC32" s="284"/>
      <c r="CD32" s="282"/>
      <c r="CE32" s="283"/>
      <c r="CF32" s="283"/>
      <c r="CG32" s="284"/>
      <c r="CH32" s="282"/>
      <c r="CI32" s="283"/>
      <c r="CJ32" s="283"/>
      <c r="CK32" s="284"/>
      <c r="CL32" s="282"/>
      <c r="CM32" s="283"/>
      <c r="CN32" s="283"/>
      <c r="CO32" s="284"/>
      <c r="CP32" s="289">
        <v>10000</v>
      </c>
      <c r="CQ32" s="234"/>
      <c r="CR32" s="46" t="s">
        <v>6</v>
      </c>
      <c r="CS32" s="50"/>
      <c r="CT32" s="51" t="s">
        <v>7</v>
      </c>
    </row>
    <row r="33" spans="1:98" ht="30" customHeight="1" thickBot="1">
      <c r="A33" s="290" t="s">
        <v>250</v>
      </c>
      <c r="B33" s="291"/>
      <c r="C33" s="60" t="s">
        <v>2</v>
      </c>
      <c r="D33" s="273"/>
      <c r="E33" s="274"/>
      <c r="F33" s="274"/>
      <c r="G33" s="285"/>
      <c r="H33" s="273"/>
      <c r="I33" s="274"/>
      <c r="J33" s="274"/>
      <c r="K33" s="285"/>
      <c r="L33" s="273"/>
      <c r="M33" s="274"/>
      <c r="N33" s="274"/>
      <c r="O33" s="285"/>
      <c r="P33" s="273"/>
      <c r="Q33" s="274"/>
      <c r="R33" s="274"/>
      <c r="S33" s="285"/>
      <c r="T33" s="273"/>
      <c r="U33" s="274"/>
      <c r="V33" s="274"/>
      <c r="W33" s="285"/>
      <c r="X33" s="273"/>
      <c r="Y33" s="274"/>
      <c r="Z33" s="274"/>
      <c r="AA33" s="275"/>
      <c r="AB33" s="292">
        <f>AB32*AE32</f>
        <v>0</v>
      </c>
      <c r="AC33" s="292"/>
      <c r="AD33" s="292"/>
      <c r="AE33" s="293"/>
      <c r="AF33" s="43" t="s">
        <v>8</v>
      </c>
      <c r="AG33" s="331"/>
      <c r="AH33" s="290" t="s">
        <v>250</v>
      </c>
      <c r="AI33" s="291"/>
      <c r="AJ33" s="60" t="s">
        <v>2</v>
      </c>
      <c r="AK33" s="273"/>
      <c r="AL33" s="274"/>
      <c r="AM33" s="274"/>
      <c r="AN33" s="285"/>
      <c r="AO33" s="273"/>
      <c r="AP33" s="274"/>
      <c r="AQ33" s="274"/>
      <c r="AR33" s="285"/>
      <c r="AS33" s="273"/>
      <c r="AT33" s="274"/>
      <c r="AU33" s="274"/>
      <c r="AV33" s="285"/>
      <c r="AW33" s="273"/>
      <c r="AX33" s="274"/>
      <c r="AY33" s="274"/>
      <c r="AZ33" s="285"/>
      <c r="BA33" s="273"/>
      <c r="BB33" s="274"/>
      <c r="BC33" s="274"/>
      <c r="BD33" s="285"/>
      <c r="BE33" s="273"/>
      <c r="BF33" s="274"/>
      <c r="BG33" s="274"/>
      <c r="BH33" s="275"/>
      <c r="BI33" s="292">
        <f>BI32*BL32</f>
        <v>0</v>
      </c>
      <c r="BJ33" s="292"/>
      <c r="BK33" s="292"/>
      <c r="BL33" s="293"/>
      <c r="BM33" s="43" t="s">
        <v>8</v>
      </c>
      <c r="BN33" s="331"/>
      <c r="BO33" s="290" t="s">
        <v>250</v>
      </c>
      <c r="BP33" s="291"/>
      <c r="BQ33" s="60" t="s">
        <v>2</v>
      </c>
      <c r="BR33" s="273"/>
      <c r="BS33" s="274"/>
      <c r="BT33" s="274"/>
      <c r="BU33" s="285"/>
      <c r="BV33" s="273"/>
      <c r="BW33" s="274"/>
      <c r="BX33" s="274"/>
      <c r="BY33" s="285"/>
      <c r="BZ33" s="273"/>
      <c r="CA33" s="274"/>
      <c r="CB33" s="274"/>
      <c r="CC33" s="285"/>
      <c r="CD33" s="273"/>
      <c r="CE33" s="274"/>
      <c r="CF33" s="274"/>
      <c r="CG33" s="285"/>
      <c r="CH33" s="273"/>
      <c r="CI33" s="274"/>
      <c r="CJ33" s="274"/>
      <c r="CK33" s="285"/>
      <c r="CL33" s="273"/>
      <c r="CM33" s="274"/>
      <c r="CN33" s="274"/>
      <c r="CO33" s="275"/>
      <c r="CP33" s="292">
        <f>CP32*CS32</f>
        <v>0</v>
      </c>
      <c r="CQ33" s="292"/>
      <c r="CR33" s="292"/>
      <c r="CS33" s="293"/>
      <c r="CT33" s="43" t="s">
        <v>8</v>
      </c>
    </row>
    <row r="34" spans="1:98" ht="30" customHeight="1" thickBot="1">
      <c r="A34" s="318" t="s">
        <v>23</v>
      </c>
      <c r="B34" s="318"/>
      <c r="C34" s="57" t="s">
        <v>1</v>
      </c>
      <c r="D34" s="270"/>
      <c r="E34" s="271"/>
      <c r="F34" s="272"/>
      <c r="G34" s="129" t="s">
        <v>265</v>
      </c>
      <c r="H34" s="270"/>
      <c r="I34" s="271"/>
      <c r="J34" s="272"/>
      <c r="K34" s="129" t="s">
        <v>265</v>
      </c>
      <c r="L34" s="270"/>
      <c r="M34" s="271"/>
      <c r="N34" s="272"/>
      <c r="O34" s="129" t="s">
        <v>265</v>
      </c>
      <c r="P34" s="270"/>
      <c r="Q34" s="271"/>
      <c r="R34" s="272"/>
      <c r="S34" s="129" t="s">
        <v>265</v>
      </c>
      <c r="T34" s="270"/>
      <c r="U34" s="271"/>
      <c r="V34" s="272"/>
      <c r="W34" s="129" t="s">
        <v>265</v>
      </c>
      <c r="X34" s="270"/>
      <c r="Y34" s="271"/>
      <c r="Z34" s="272"/>
      <c r="AA34" s="130" t="s">
        <v>265</v>
      </c>
      <c r="AB34" s="289">
        <v>7000</v>
      </c>
      <c r="AC34" s="234"/>
      <c r="AD34" s="46" t="s">
        <v>6</v>
      </c>
      <c r="AE34" s="50"/>
      <c r="AF34" s="51" t="s">
        <v>7</v>
      </c>
      <c r="AG34" s="331"/>
      <c r="AH34" s="318" t="s">
        <v>23</v>
      </c>
      <c r="AI34" s="318"/>
      <c r="AJ34" s="57" t="s">
        <v>1</v>
      </c>
      <c r="AK34" s="270"/>
      <c r="AL34" s="271"/>
      <c r="AM34" s="272"/>
      <c r="AN34" s="129" t="s">
        <v>265</v>
      </c>
      <c r="AO34" s="270"/>
      <c r="AP34" s="271"/>
      <c r="AQ34" s="272"/>
      <c r="AR34" s="129" t="s">
        <v>265</v>
      </c>
      <c r="AS34" s="270"/>
      <c r="AT34" s="271"/>
      <c r="AU34" s="272"/>
      <c r="AV34" s="129" t="s">
        <v>265</v>
      </c>
      <c r="AW34" s="270"/>
      <c r="AX34" s="271"/>
      <c r="AY34" s="272"/>
      <c r="AZ34" s="129" t="s">
        <v>265</v>
      </c>
      <c r="BA34" s="270"/>
      <c r="BB34" s="271"/>
      <c r="BC34" s="272"/>
      <c r="BD34" s="129" t="s">
        <v>265</v>
      </c>
      <c r="BE34" s="270"/>
      <c r="BF34" s="271"/>
      <c r="BG34" s="272"/>
      <c r="BH34" s="130" t="s">
        <v>265</v>
      </c>
      <c r="BI34" s="289">
        <v>7000</v>
      </c>
      <c r="BJ34" s="234"/>
      <c r="BK34" s="46" t="s">
        <v>6</v>
      </c>
      <c r="BL34" s="50"/>
      <c r="BM34" s="51" t="s">
        <v>7</v>
      </c>
      <c r="BN34" s="331"/>
      <c r="BO34" s="318" t="s">
        <v>23</v>
      </c>
      <c r="BP34" s="318"/>
      <c r="BQ34" s="57" t="s">
        <v>1</v>
      </c>
      <c r="BR34" s="270"/>
      <c r="BS34" s="271"/>
      <c r="BT34" s="272"/>
      <c r="BU34" s="129" t="s">
        <v>265</v>
      </c>
      <c r="BV34" s="270"/>
      <c r="BW34" s="271"/>
      <c r="BX34" s="272"/>
      <c r="BY34" s="129" t="s">
        <v>265</v>
      </c>
      <c r="BZ34" s="270"/>
      <c r="CA34" s="271"/>
      <c r="CB34" s="272"/>
      <c r="CC34" s="129" t="s">
        <v>265</v>
      </c>
      <c r="CD34" s="270"/>
      <c r="CE34" s="271"/>
      <c r="CF34" s="272"/>
      <c r="CG34" s="129" t="s">
        <v>265</v>
      </c>
      <c r="CH34" s="270"/>
      <c r="CI34" s="271"/>
      <c r="CJ34" s="272"/>
      <c r="CK34" s="129" t="s">
        <v>265</v>
      </c>
      <c r="CL34" s="270"/>
      <c r="CM34" s="271"/>
      <c r="CN34" s="272"/>
      <c r="CO34" s="130" t="s">
        <v>265</v>
      </c>
      <c r="CP34" s="289">
        <v>7000</v>
      </c>
      <c r="CQ34" s="234"/>
      <c r="CR34" s="46" t="s">
        <v>6</v>
      </c>
      <c r="CS34" s="50"/>
      <c r="CT34" s="51" t="s">
        <v>7</v>
      </c>
    </row>
    <row r="35" spans="1:98" ht="30" customHeight="1" thickBot="1">
      <c r="A35" s="304" t="s">
        <v>22</v>
      </c>
      <c r="B35" s="304"/>
      <c r="C35" s="59" t="s">
        <v>2</v>
      </c>
      <c r="D35" s="273"/>
      <c r="E35" s="274"/>
      <c r="F35" s="274"/>
      <c r="G35" s="285"/>
      <c r="H35" s="273"/>
      <c r="I35" s="274"/>
      <c r="J35" s="274"/>
      <c r="K35" s="285"/>
      <c r="L35" s="273"/>
      <c r="M35" s="274"/>
      <c r="N35" s="274"/>
      <c r="O35" s="285"/>
      <c r="P35" s="273"/>
      <c r="Q35" s="274"/>
      <c r="R35" s="274"/>
      <c r="S35" s="285"/>
      <c r="T35" s="273"/>
      <c r="U35" s="274"/>
      <c r="V35" s="274"/>
      <c r="W35" s="285"/>
      <c r="X35" s="273"/>
      <c r="Y35" s="274"/>
      <c r="Z35" s="274"/>
      <c r="AA35" s="275"/>
      <c r="AB35" s="292">
        <f>AB34*AE34</f>
        <v>0</v>
      </c>
      <c r="AC35" s="292"/>
      <c r="AD35" s="292"/>
      <c r="AE35" s="293"/>
      <c r="AF35" s="43" t="s">
        <v>8</v>
      </c>
      <c r="AG35" s="331"/>
      <c r="AH35" s="304" t="s">
        <v>22</v>
      </c>
      <c r="AI35" s="304"/>
      <c r="AJ35" s="59" t="s">
        <v>2</v>
      </c>
      <c r="AK35" s="273"/>
      <c r="AL35" s="274"/>
      <c r="AM35" s="274"/>
      <c r="AN35" s="285"/>
      <c r="AO35" s="273"/>
      <c r="AP35" s="274"/>
      <c r="AQ35" s="274"/>
      <c r="AR35" s="285"/>
      <c r="AS35" s="273"/>
      <c r="AT35" s="274"/>
      <c r="AU35" s="274"/>
      <c r="AV35" s="285"/>
      <c r="AW35" s="273"/>
      <c r="AX35" s="274"/>
      <c r="AY35" s="274"/>
      <c r="AZ35" s="285"/>
      <c r="BA35" s="273"/>
      <c r="BB35" s="274"/>
      <c r="BC35" s="274"/>
      <c r="BD35" s="285"/>
      <c r="BE35" s="273"/>
      <c r="BF35" s="274"/>
      <c r="BG35" s="274"/>
      <c r="BH35" s="275"/>
      <c r="BI35" s="292">
        <f>BI34*BL34</f>
        <v>0</v>
      </c>
      <c r="BJ35" s="292"/>
      <c r="BK35" s="292"/>
      <c r="BL35" s="293"/>
      <c r="BM35" s="43" t="s">
        <v>8</v>
      </c>
      <c r="BN35" s="331"/>
      <c r="BO35" s="304" t="s">
        <v>22</v>
      </c>
      <c r="BP35" s="304"/>
      <c r="BQ35" s="59" t="s">
        <v>2</v>
      </c>
      <c r="BR35" s="273"/>
      <c r="BS35" s="274"/>
      <c r="BT35" s="274"/>
      <c r="BU35" s="285"/>
      <c r="BV35" s="273"/>
      <c r="BW35" s="274"/>
      <c r="BX35" s="274"/>
      <c r="BY35" s="285"/>
      <c r="BZ35" s="273"/>
      <c r="CA35" s="274"/>
      <c r="CB35" s="274"/>
      <c r="CC35" s="285"/>
      <c r="CD35" s="273"/>
      <c r="CE35" s="274"/>
      <c r="CF35" s="274"/>
      <c r="CG35" s="285"/>
      <c r="CH35" s="273"/>
      <c r="CI35" s="274"/>
      <c r="CJ35" s="274"/>
      <c r="CK35" s="285"/>
      <c r="CL35" s="273"/>
      <c r="CM35" s="274"/>
      <c r="CN35" s="274"/>
      <c r="CO35" s="275"/>
      <c r="CP35" s="292">
        <f>CP34*CS34</f>
        <v>0</v>
      </c>
      <c r="CQ35" s="292"/>
      <c r="CR35" s="292"/>
      <c r="CS35" s="293"/>
      <c r="CT35" s="43" t="s">
        <v>8</v>
      </c>
    </row>
    <row r="36" spans="1:98" ht="30" customHeight="1" thickBot="1">
      <c r="A36" s="318" t="s">
        <v>153</v>
      </c>
      <c r="B36" s="318"/>
      <c r="C36" s="58" t="s">
        <v>1</v>
      </c>
      <c r="D36" s="270"/>
      <c r="E36" s="271"/>
      <c r="F36" s="272"/>
      <c r="G36" s="129" t="s">
        <v>265</v>
      </c>
      <c r="H36" s="270"/>
      <c r="I36" s="271"/>
      <c r="J36" s="272"/>
      <c r="K36" s="129" t="s">
        <v>265</v>
      </c>
      <c r="L36" s="270"/>
      <c r="M36" s="271"/>
      <c r="N36" s="272"/>
      <c r="O36" s="129" t="s">
        <v>265</v>
      </c>
      <c r="P36" s="270"/>
      <c r="Q36" s="271"/>
      <c r="R36" s="272"/>
      <c r="S36" s="129" t="s">
        <v>265</v>
      </c>
      <c r="T36" s="270"/>
      <c r="U36" s="271"/>
      <c r="V36" s="272"/>
      <c r="W36" s="129" t="s">
        <v>265</v>
      </c>
      <c r="X36" s="270"/>
      <c r="Y36" s="271"/>
      <c r="Z36" s="272"/>
      <c r="AA36" s="130" t="s">
        <v>265</v>
      </c>
      <c r="AB36" s="289">
        <v>7000</v>
      </c>
      <c r="AC36" s="234"/>
      <c r="AD36" s="46" t="s">
        <v>6</v>
      </c>
      <c r="AE36" s="50"/>
      <c r="AF36" s="51" t="s">
        <v>7</v>
      </c>
      <c r="AG36" s="331"/>
      <c r="AH36" s="318" t="s">
        <v>153</v>
      </c>
      <c r="AI36" s="318"/>
      <c r="AJ36" s="58" t="s">
        <v>1</v>
      </c>
      <c r="AK36" s="270"/>
      <c r="AL36" s="271"/>
      <c r="AM36" s="272"/>
      <c r="AN36" s="129" t="s">
        <v>265</v>
      </c>
      <c r="AO36" s="270"/>
      <c r="AP36" s="271"/>
      <c r="AQ36" s="272"/>
      <c r="AR36" s="129" t="s">
        <v>265</v>
      </c>
      <c r="AS36" s="270"/>
      <c r="AT36" s="271"/>
      <c r="AU36" s="272"/>
      <c r="AV36" s="129" t="s">
        <v>265</v>
      </c>
      <c r="AW36" s="270"/>
      <c r="AX36" s="271"/>
      <c r="AY36" s="272"/>
      <c r="AZ36" s="129" t="s">
        <v>265</v>
      </c>
      <c r="BA36" s="270"/>
      <c r="BB36" s="271"/>
      <c r="BC36" s="272"/>
      <c r="BD36" s="129" t="s">
        <v>265</v>
      </c>
      <c r="BE36" s="270"/>
      <c r="BF36" s="271"/>
      <c r="BG36" s="272"/>
      <c r="BH36" s="130" t="s">
        <v>265</v>
      </c>
      <c r="BI36" s="289">
        <v>7000</v>
      </c>
      <c r="BJ36" s="234"/>
      <c r="BK36" s="46" t="s">
        <v>6</v>
      </c>
      <c r="BL36" s="50"/>
      <c r="BM36" s="51" t="s">
        <v>7</v>
      </c>
      <c r="BN36" s="331"/>
      <c r="BO36" s="318" t="s">
        <v>153</v>
      </c>
      <c r="BP36" s="318"/>
      <c r="BQ36" s="58" t="s">
        <v>1</v>
      </c>
      <c r="BR36" s="270"/>
      <c r="BS36" s="271"/>
      <c r="BT36" s="272"/>
      <c r="BU36" s="129" t="s">
        <v>265</v>
      </c>
      <c r="BV36" s="270"/>
      <c r="BW36" s="271"/>
      <c r="BX36" s="272"/>
      <c r="BY36" s="129" t="s">
        <v>265</v>
      </c>
      <c r="BZ36" s="270"/>
      <c r="CA36" s="271"/>
      <c r="CB36" s="272"/>
      <c r="CC36" s="129" t="s">
        <v>265</v>
      </c>
      <c r="CD36" s="270"/>
      <c r="CE36" s="271"/>
      <c r="CF36" s="272"/>
      <c r="CG36" s="129" t="s">
        <v>265</v>
      </c>
      <c r="CH36" s="270"/>
      <c r="CI36" s="271"/>
      <c r="CJ36" s="272"/>
      <c r="CK36" s="129" t="s">
        <v>265</v>
      </c>
      <c r="CL36" s="270"/>
      <c r="CM36" s="271"/>
      <c r="CN36" s="272"/>
      <c r="CO36" s="130" t="s">
        <v>265</v>
      </c>
      <c r="CP36" s="289">
        <v>7000</v>
      </c>
      <c r="CQ36" s="234"/>
      <c r="CR36" s="46" t="s">
        <v>6</v>
      </c>
      <c r="CS36" s="50"/>
      <c r="CT36" s="51" t="s">
        <v>7</v>
      </c>
    </row>
    <row r="37" spans="1:98" ht="30" customHeight="1" thickBot="1">
      <c r="A37" s="304" t="s">
        <v>148</v>
      </c>
      <c r="B37" s="304"/>
      <c r="C37" s="60" t="s">
        <v>2</v>
      </c>
      <c r="D37" s="273"/>
      <c r="E37" s="274"/>
      <c r="F37" s="274"/>
      <c r="G37" s="285"/>
      <c r="H37" s="273"/>
      <c r="I37" s="274"/>
      <c r="J37" s="274"/>
      <c r="K37" s="285"/>
      <c r="L37" s="273"/>
      <c r="M37" s="274"/>
      <c r="N37" s="274"/>
      <c r="O37" s="285"/>
      <c r="P37" s="273"/>
      <c r="Q37" s="274"/>
      <c r="R37" s="274"/>
      <c r="S37" s="285"/>
      <c r="T37" s="273"/>
      <c r="U37" s="274"/>
      <c r="V37" s="274"/>
      <c r="W37" s="285"/>
      <c r="X37" s="273"/>
      <c r="Y37" s="274"/>
      <c r="Z37" s="274"/>
      <c r="AA37" s="275"/>
      <c r="AB37" s="292">
        <f>AB36*AE36</f>
        <v>0</v>
      </c>
      <c r="AC37" s="292"/>
      <c r="AD37" s="292"/>
      <c r="AE37" s="293"/>
      <c r="AF37" s="43" t="s">
        <v>8</v>
      </c>
      <c r="AG37" s="331"/>
      <c r="AH37" s="304" t="s">
        <v>148</v>
      </c>
      <c r="AI37" s="304"/>
      <c r="AJ37" s="60" t="s">
        <v>2</v>
      </c>
      <c r="AK37" s="273"/>
      <c r="AL37" s="274"/>
      <c r="AM37" s="274"/>
      <c r="AN37" s="285"/>
      <c r="AO37" s="273"/>
      <c r="AP37" s="274"/>
      <c r="AQ37" s="274"/>
      <c r="AR37" s="285"/>
      <c r="AS37" s="273"/>
      <c r="AT37" s="274"/>
      <c r="AU37" s="274"/>
      <c r="AV37" s="285"/>
      <c r="AW37" s="273"/>
      <c r="AX37" s="274"/>
      <c r="AY37" s="274"/>
      <c r="AZ37" s="285"/>
      <c r="BA37" s="273"/>
      <c r="BB37" s="274"/>
      <c r="BC37" s="274"/>
      <c r="BD37" s="285"/>
      <c r="BE37" s="273"/>
      <c r="BF37" s="274"/>
      <c r="BG37" s="274"/>
      <c r="BH37" s="275"/>
      <c r="BI37" s="292">
        <f>BI36*BL36</f>
        <v>0</v>
      </c>
      <c r="BJ37" s="292"/>
      <c r="BK37" s="292"/>
      <c r="BL37" s="293"/>
      <c r="BM37" s="43" t="s">
        <v>8</v>
      </c>
      <c r="BN37" s="331"/>
      <c r="BO37" s="304" t="s">
        <v>148</v>
      </c>
      <c r="BP37" s="304"/>
      <c r="BQ37" s="60" t="s">
        <v>2</v>
      </c>
      <c r="BR37" s="273"/>
      <c r="BS37" s="274"/>
      <c r="BT37" s="274"/>
      <c r="BU37" s="285"/>
      <c r="BV37" s="273"/>
      <c r="BW37" s="274"/>
      <c r="BX37" s="274"/>
      <c r="BY37" s="285"/>
      <c r="BZ37" s="273"/>
      <c r="CA37" s="274"/>
      <c r="CB37" s="274"/>
      <c r="CC37" s="285"/>
      <c r="CD37" s="273"/>
      <c r="CE37" s="274"/>
      <c r="CF37" s="274"/>
      <c r="CG37" s="285"/>
      <c r="CH37" s="273"/>
      <c r="CI37" s="274"/>
      <c r="CJ37" s="274"/>
      <c r="CK37" s="285"/>
      <c r="CL37" s="273"/>
      <c r="CM37" s="274"/>
      <c r="CN37" s="274"/>
      <c r="CO37" s="275"/>
      <c r="CP37" s="292">
        <f>CP36*CS36</f>
        <v>0</v>
      </c>
      <c r="CQ37" s="292"/>
      <c r="CR37" s="292"/>
      <c r="CS37" s="293"/>
      <c r="CT37" s="43" t="s">
        <v>8</v>
      </c>
    </row>
    <row r="38" spans="1:98" ht="30" customHeight="1" thickBot="1">
      <c r="A38" s="348" t="s">
        <v>154</v>
      </c>
      <c r="B38" s="348"/>
      <c r="C38" s="58" t="s">
        <v>1</v>
      </c>
      <c r="D38" s="270"/>
      <c r="E38" s="271"/>
      <c r="F38" s="272"/>
      <c r="G38" s="129" t="s">
        <v>265</v>
      </c>
      <c r="H38" s="270"/>
      <c r="I38" s="271"/>
      <c r="J38" s="272"/>
      <c r="K38" s="129" t="s">
        <v>265</v>
      </c>
      <c r="L38" s="270"/>
      <c r="M38" s="271"/>
      <c r="N38" s="272"/>
      <c r="O38" s="129" t="s">
        <v>265</v>
      </c>
      <c r="P38" s="270"/>
      <c r="Q38" s="271"/>
      <c r="R38" s="272"/>
      <c r="S38" s="129" t="s">
        <v>265</v>
      </c>
      <c r="T38" s="270"/>
      <c r="U38" s="271"/>
      <c r="V38" s="272"/>
      <c r="W38" s="129" t="s">
        <v>265</v>
      </c>
      <c r="X38" s="270"/>
      <c r="Y38" s="271"/>
      <c r="Z38" s="272"/>
      <c r="AA38" s="130" t="s">
        <v>265</v>
      </c>
      <c r="AB38" s="234">
        <v>8000</v>
      </c>
      <c r="AC38" s="265"/>
      <c r="AD38" s="46" t="s">
        <v>6</v>
      </c>
      <c r="AE38" s="50"/>
      <c r="AF38" s="51" t="s">
        <v>7</v>
      </c>
      <c r="AG38" s="331"/>
      <c r="AH38" s="348" t="s">
        <v>154</v>
      </c>
      <c r="AI38" s="348"/>
      <c r="AJ38" s="58" t="s">
        <v>1</v>
      </c>
      <c r="AK38" s="270"/>
      <c r="AL38" s="271"/>
      <c r="AM38" s="272"/>
      <c r="AN38" s="129" t="s">
        <v>265</v>
      </c>
      <c r="AO38" s="270"/>
      <c r="AP38" s="271"/>
      <c r="AQ38" s="272"/>
      <c r="AR38" s="129" t="s">
        <v>265</v>
      </c>
      <c r="AS38" s="270"/>
      <c r="AT38" s="271"/>
      <c r="AU38" s="272"/>
      <c r="AV38" s="129" t="s">
        <v>265</v>
      </c>
      <c r="AW38" s="270"/>
      <c r="AX38" s="271"/>
      <c r="AY38" s="272"/>
      <c r="AZ38" s="129" t="s">
        <v>265</v>
      </c>
      <c r="BA38" s="270"/>
      <c r="BB38" s="271"/>
      <c r="BC38" s="272"/>
      <c r="BD38" s="129" t="s">
        <v>265</v>
      </c>
      <c r="BE38" s="270"/>
      <c r="BF38" s="271"/>
      <c r="BG38" s="272"/>
      <c r="BH38" s="130" t="s">
        <v>265</v>
      </c>
      <c r="BI38" s="234">
        <v>8000</v>
      </c>
      <c r="BJ38" s="265"/>
      <c r="BK38" s="46" t="s">
        <v>6</v>
      </c>
      <c r="BL38" s="50"/>
      <c r="BM38" s="51" t="s">
        <v>7</v>
      </c>
      <c r="BN38" s="331"/>
      <c r="BO38" s="348" t="s">
        <v>154</v>
      </c>
      <c r="BP38" s="348"/>
      <c r="BQ38" s="58" t="s">
        <v>1</v>
      </c>
      <c r="BR38" s="270"/>
      <c r="BS38" s="271"/>
      <c r="BT38" s="272"/>
      <c r="BU38" s="129" t="s">
        <v>265</v>
      </c>
      <c r="BV38" s="270"/>
      <c r="BW38" s="271"/>
      <c r="BX38" s="272"/>
      <c r="BY38" s="129" t="s">
        <v>265</v>
      </c>
      <c r="BZ38" s="270"/>
      <c r="CA38" s="271"/>
      <c r="CB38" s="272"/>
      <c r="CC38" s="129" t="s">
        <v>265</v>
      </c>
      <c r="CD38" s="270"/>
      <c r="CE38" s="271"/>
      <c r="CF38" s="272"/>
      <c r="CG38" s="129" t="s">
        <v>265</v>
      </c>
      <c r="CH38" s="270"/>
      <c r="CI38" s="271"/>
      <c r="CJ38" s="272"/>
      <c r="CK38" s="129" t="s">
        <v>265</v>
      </c>
      <c r="CL38" s="270"/>
      <c r="CM38" s="271"/>
      <c r="CN38" s="272"/>
      <c r="CO38" s="130" t="s">
        <v>265</v>
      </c>
      <c r="CP38" s="234">
        <v>8000</v>
      </c>
      <c r="CQ38" s="265"/>
      <c r="CR38" s="46" t="s">
        <v>6</v>
      </c>
      <c r="CS38" s="50"/>
      <c r="CT38" s="51" t="s">
        <v>7</v>
      </c>
    </row>
    <row r="39" spans="1:98" ht="30" customHeight="1" thickBot="1">
      <c r="A39" s="304" t="s">
        <v>15</v>
      </c>
      <c r="B39" s="304"/>
      <c r="C39" s="60" t="s">
        <v>2</v>
      </c>
      <c r="D39" s="273"/>
      <c r="E39" s="274"/>
      <c r="F39" s="274"/>
      <c r="G39" s="285"/>
      <c r="H39" s="273"/>
      <c r="I39" s="274"/>
      <c r="J39" s="274"/>
      <c r="K39" s="285"/>
      <c r="L39" s="273"/>
      <c r="M39" s="274"/>
      <c r="N39" s="274"/>
      <c r="O39" s="285"/>
      <c r="P39" s="273"/>
      <c r="Q39" s="274"/>
      <c r="R39" s="274"/>
      <c r="S39" s="285"/>
      <c r="T39" s="273"/>
      <c r="U39" s="274"/>
      <c r="V39" s="274"/>
      <c r="W39" s="285"/>
      <c r="X39" s="273"/>
      <c r="Y39" s="274"/>
      <c r="Z39" s="274"/>
      <c r="AA39" s="275"/>
      <c r="AB39" s="292">
        <f>AB38*AE38</f>
        <v>0</v>
      </c>
      <c r="AC39" s="292"/>
      <c r="AD39" s="292"/>
      <c r="AE39" s="293"/>
      <c r="AF39" s="43" t="s">
        <v>8</v>
      </c>
      <c r="AG39" s="331"/>
      <c r="AH39" s="304" t="s">
        <v>15</v>
      </c>
      <c r="AI39" s="304"/>
      <c r="AJ39" s="60" t="s">
        <v>2</v>
      </c>
      <c r="AK39" s="273"/>
      <c r="AL39" s="274"/>
      <c r="AM39" s="274"/>
      <c r="AN39" s="285"/>
      <c r="AO39" s="273"/>
      <c r="AP39" s="274"/>
      <c r="AQ39" s="274"/>
      <c r="AR39" s="285"/>
      <c r="AS39" s="273"/>
      <c r="AT39" s="274"/>
      <c r="AU39" s="274"/>
      <c r="AV39" s="285"/>
      <c r="AW39" s="273"/>
      <c r="AX39" s="274"/>
      <c r="AY39" s="274"/>
      <c r="AZ39" s="285"/>
      <c r="BA39" s="273"/>
      <c r="BB39" s="274"/>
      <c r="BC39" s="274"/>
      <c r="BD39" s="285"/>
      <c r="BE39" s="273"/>
      <c r="BF39" s="274"/>
      <c r="BG39" s="274"/>
      <c r="BH39" s="275"/>
      <c r="BI39" s="292">
        <f>BI38*BL38</f>
        <v>0</v>
      </c>
      <c r="BJ39" s="292"/>
      <c r="BK39" s="292"/>
      <c r="BL39" s="293"/>
      <c r="BM39" s="43" t="s">
        <v>8</v>
      </c>
      <c r="BN39" s="331"/>
      <c r="BO39" s="304" t="s">
        <v>15</v>
      </c>
      <c r="BP39" s="304"/>
      <c r="BQ39" s="60" t="s">
        <v>2</v>
      </c>
      <c r="BR39" s="273"/>
      <c r="BS39" s="274"/>
      <c r="BT39" s="274"/>
      <c r="BU39" s="285"/>
      <c r="BV39" s="273"/>
      <c r="BW39" s="274"/>
      <c r="BX39" s="274"/>
      <c r="BY39" s="285"/>
      <c r="BZ39" s="273"/>
      <c r="CA39" s="274"/>
      <c r="CB39" s="274"/>
      <c r="CC39" s="285"/>
      <c r="CD39" s="273"/>
      <c r="CE39" s="274"/>
      <c r="CF39" s="274"/>
      <c r="CG39" s="285"/>
      <c r="CH39" s="273"/>
      <c r="CI39" s="274"/>
      <c r="CJ39" s="274"/>
      <c r="CK39" s="285"/>
      <c r="CL39" s="273"/>
      <c r="CM39" s="274"/>
      <c r="CN39" s="274"/>
      <c r="CO39" s="275"/>
      <c r="CP39" s="292">
        <f>CP38*CS38</f>
        <v>0</v>
      </c>
      <c r="CQ39" s="292"/>
      <c r="CR39" s="292"/>
      <c r="CS39" s="293"/>
      <c r="CT39" s="43" t="s">
        <v>8</v>
      </c>
    </row>
    <row r="40" spans="1:98" ht="30" customHeight="1" thickBot="1">
      <c r="A40" s="294" t="s">
        <v>18</v>
      </c>
      <c r="B40" s="295"/>
      <c r="C40" s="57" t="s">
        <v>1</v>
      </c>
      <c r="D40" s="270"/>
      <c r="E40" s="271"/>
      <c r="F40" s="272"/>
      <c r="G40" s="129" t="s">
        <v>265</v>
      </c>
      <c r="H40" s="270"/>
      <c r="I40" s="271"/>
      <c r="J40" s="272"/>
      <c r="K40" s="129" t="s">
        <v>265</v>
      </c>
      <c r="L40" s="270"/>
      <c r="M40" s="271"/>
      <c r="N40" s="272"/>
      <c r="O40" s="129" t="s">
        <v>265</v>
      </c>
      <c r="P40" s="270"/>
      <c r="Q40" s="271"/>
      <c r="R40" s="272"/>
      <c r="S40" s="129" t="s">
        <v>265</v>
      </c>
      <c r="T40" s="270"/>
      <c r="U40" s="271"/>
      <c r="V40" s="272"/>
      <c r="W40" s="129" t="s">
        <v>265</v>
      </c>
      <c r="X40" s="270"/>
      <c r="Y40" s="271"/>
      <c r="Z40" s="272"/>
      <c r="AA40" s="130" t="s">
        <v>265</v>
      </c>
      <c r="AB40" s="234">
        <v>8000</v>
      </c>
      <c r="AC40" s="265"/>
      <c r="AD40" s="46" t="s">
        <v>6</v>
      </c>
      <c r="AE40" s="50"/>
      <c r="AF40" s="51" t="s">
        <v>7</v>
      </c>
      <c r="AG40" s="331"/>
      <c r="AH40" s="294" t="s">
        <v>18</v>
      </c>
      <c r="AI40" s="295"/>
      <c r="AJ40" s="57" t="s">
        <v>1</v>
      </c>
      <c r="AK40" s="270"/>
      <c r="AL40" s="271"/>
      <c r="AM40" s="272"/>
      <c r="AN40" s="129" t="s">
        <v>265</v>
      </c>
      <c r="AO40" s="270"/>
      <c r="AP40" s="271"/>
      <c r="AQ40" s="272"/>
      <c r="AR40" s="129" t="s">
        <v>265</v>
      </c>
      <c r="AS40" s="270"/>
      <c r="AT40" s="271"/>
      <c r="AU40" s="272"/>
      <c r="AV40" s="129" t="s">
        <v>265</v>
      </c>
      <c r="AW40" s="270"/>
      <c r="AX40" s="271"/>
      <c r="AY40" s="272"/>
      <c r="AZ40" s="129" t="s">
        <v>265</v>
      </c>
      <c r="BA40" s="270"/>
      <c r="BB40" s="271"/>
      <c r="BC40" s="272"/>
      <c r="BD40" s="129" t="s">
        <v>265</v>
      </c>
      <c r="BE40" s="270"/>
      <c r="BF40" s="271"/>
      <c r="BG40" s="272"/>
      <c r="BH40" s="130" t="s">
        <v>265</v>
      </c>
      <c r="BI40" s="234">
        <v>8000</v>
      </c>
      <c r="BJ40" s="265"/>
      <c r="BK40" s="46" t="s">
        <v>6</v>
      </c>
      <c r="BL40" s="50"/>
      <c r="BM40" s="51" t="s">
        <v>7</v>
      </c>
      <c r="BN40" s="331"/>
      <c r="BO40" s="294" t="s">
        <v>18</v>
      </c>
      <c r="BP40" s="295"/>
      <c r="BQ40" s="57" t="s">
        <v>1</v>
      </c>
      <c r="BR40" s="270"/>
      <c r="BS40" s="271"/>
      <c r="BT40" s="272"/>
      <c r="BU40" s="129" t="s">
        <v>265</v>
      </c>
      <c r="BV40" s="270"/>
      <c r="BW40" s="271"/>
      <c r="BX40" s="272"/>
      <c r="BY40" s="129" t="s">
        <v>265</v>
      </c>
      <c r="BZ40" s="270"/>
      <c r="CA40" s="271"/>
      <c r="CB40" s="272"/>
      <c r="CC40" s="129" t="s">
        <v>265</v>
      </c>
      <c r="CD40" s="270"/>
      <c r="CE40" s="271"/>
      <c r="CF40" s="272"/>
      <c r="CG40" s="129" t="s">
        <v>265</v>
      </c>
      <c r="CH40" s="270"/>
      <c r="CI40" s="271"/>
      <c r="CJ40" s="272"/>
      <c r="CK40" s="129" t="s">
        <v>265</v>
      </c>
      <c r="CL40" s="270"/>
      <c r="CM40" s="271"/>
      <c r="CN40" s="272"/>
      <c r="CO40" s="130" t="s">
        <v>265</v>
      </c>
      <c r="CP40" s="234">
        <v>8000</v>
      </c>
      <c r="CQ40" s="265"/>
      <c r="CR40" s="46" t="s">
        <v>6</v>
      </c>
      <c r="CS40" s="50"/>
      <c r="CT40" s="51" t="s">
        <v>7</v>
      </c>
    </row>
    <row r="41" spans="1:98" ht="30" customHeight="1" thickBot="1">
      <c r="A41" s="304" t="s">
        <v>13</v>
      </c>
      <c r="B41" s="304"/>
      <c r="C41" s="59" t="s">
        <v>2</v>
      </c>
      <c r="D41" s="273"/>
      <c r="E41" s="274"/>
      <c r="F41" s="274"/>
      <c r="G41" s="285"/>
      <c r="H41" s="273"/>
      <c r="I41" s="274"/>
      <c r="J41" s="274"/>
      <c r="K41" s="285"/>
      <c r="L41" s="273"/>
      <c r="M41" s="274"/>
      <c r="N41" s="274"/>
      <c r="O41" s="285"/>
      <c r="P41" s="273"/>
      <c r="Q41" s="274"/>
      <c r="R41" s="274"/>
      <c r="S41" s="285"/>
      <c r="T41" s="273"/>
      <c r="U41" s="274"/>
      <c r="V41" s="274"/>
      <c r="W41" s="285"/>
      <c r="X41" s="273"/>
      <c r="Y41" s="274"/>
      <c r="Z41" s="274"/>
      <c r="AA41" s="275"/>
      <c r="AB41" s="292">
        <f>AB40*AE40</f>
        <v>0</v>
      </c>
      <c r="AC41" s="292"/>
      <c r="AD41" s="292"/>
      <c r="AE41" s="293"/>
      <c r="AF41" s="43" t="s">
        <v>8</v>
      </c>
      <c r="AG41" s="331"/>
      <c r="AH41" s="304" t="s">
        <v>13</v>
      </c>
      <c r="AI41" s="304"/>
      <c r="AJ41" s="59" t="s">
        <v>2</v>
      </c>
      <c r="AK41" s="273"/>
      <c r="AL41" s="274"/>
      <c r="AM41" s="274"/>
      <c r="AN41" s="285"/>
      <c r="AO41" s="273"/>
      <c r="AP41" s="274"/>
      <c r="AQ41" s="274"/>
      <c r="AR41" s="285"/>
      <c r="AS41" s="273"/>
      <c r="AT41" s="274"/>
      <c r="AU41" s="274"/>
      <c r="AV41" s="285"/>
      <c r="AW41" s="273"/>
      <c r="AX41" s="274"/>
      <c r="AY41" s="274"/>
      <c r="AZ41" s="285"/>
      <c r="BA41" s="273"/>
      <c r="BB41" s="274"/>
      <c r="BC41" s="274"/>
      <c r="BD41" s="285"/>
      <c r="BE41" s="273"/>
      <c r="BF41" s="274"/>
      <c r="BG41" s="274"/>
      <c r="BH41" s="275"/>
      <c r="BI41" s="292">
        <f>BI40*BL40</f>
        <v>0</v>
      </c>
      <c r="BJ41" s="292"/>
      <c r="BK41" s="292"/>
      <c r="BL41" s="293"/>
      <c r="BM41" s="43" t="s">
        <v>8</v>
      </c>
      <c r="BN41" s="331"/>
      <c r="BO41" s="304" t="s">
        <v>13</v>
      </c>
      <c r="BP41" s="304"/>
      <c r="BQ41" s="59" t="s">
        <v>2</v>
      </c>
      <c r="BR41" s="273"/>
      <c r="BS41" s="274"/>
      <c r="BT41" s="274"/>
      <c r="BU41" s="285"/>
      <c r="BV41" s="273"/>
      <c r="BW41" s="274"/>
      <c r="BX41" s="274"/>
      <c r="BY41" s="285"/>
      <c r="BZ41" s="273"/>
      <c r="CA41" s="274"/>
      <c r="CB41" s="274"/>
      <c r="CC41" s="285"/>
      <c r="CD41" s="273"/>
      <c r="CE41" s="274"/>
      <c r="CF41" s="274"/>
      <c r="CG41" s="285"/>
      <c r="CH41" s="273"/>
      <c r="CI41" s="274"/>
      <c r="CJ41" s="274"/>
      <c r="CK41" s="285"/>
      <c r="CL41" s="273"/>
      <c r="CM41" s="274"/>
      <c r="CN41" s="274"/>
      <c r="CO41" s="275"/>
      <c r="CP41" s="292">
        <f>CP40*CS40</f>
        <v>0</v>
      </c>
      <c r="CQ41" s="292"/>
      <c r="CR41" s="292"/>
      <c r="CS41" s="293"/>
      <c r="CT41" s="43" t="s">
        <v>8</v>
      </c>
    </row>
    <row r="42" spans="1:98" ht="30" customHeight="1" thickBot="1">
      <c r="A42" s="318" t="s">
        <v>207</v>
      </c>
      <c r="B42" s="318"/>
      <c r="C42" s="58" t="s">
        <v>1</v>
      </c>
      <c r="D42" s="270"/>
      <c r="E42" s="271"/>
      <c r="F42" s="272"/>
      <c r="G42" s="129" t="s">
        <v>265</v>
      </c>
      <c r="H42" s="270"/>
      <c r="I42" s="271"/>
      <c r="J42" s="272"/>
      <c r="K42" s="129" t="s">
        <v>265</v>
      </c>
      <c r="L42" s="270"/>
      <c r="M42" s="271"/>
      <c r="N42" s="272"/>
      <c r="O42" s="129" t="s">
        <v>265</v>
      </c>
      <c r="P42" s="270"/>
      <c r="Q42" s="271"/>
      <c r="R42" s="272"/>
      <c r="S42" s="129" t="s">
        <v>265</v>
      </c>
      <c r="T42" s="270"/>
      <c r="U42" s="271"/>
      <c r="V42" s="272"/>
      <c r="W42" s="129" t="s">
        <v>265</v>
      </c>
      <c r="X42" s="270"/>
      <c r="Y42" s="271"/>
      <c r="Z42" s="272"/>
      <c r="AA42" s="130" t="s">
        <v>265</v>
      </c>
      <c r="AB42" s="234">
        <v>8000</v>
      </c>
      <c r="AC42" s="265"/>
      <c r="AD42" s="46" t="s">
        <v>6</v>
      </c>
      <c r="AE42" s="50"/>
      <c r="AF42" s="51" t="s">
        <v>7</v>
      </c>
      <c r="AG42" s="331"/>
      <c r="AH42" s="318" t="s">
        <v>207</v>
      </c>
      <c r="AI42" s="318"/>
      <c r="AJ42" s="58" t="s">
        <v>1</v>
      </c>
      <c r="AK42" s="270"/>
      <c r="AL42" s="271"/>
      <c r="AM42" s="272"/>
      <c r="AN42" s="129" t="s">
        <v>265</v>
      </c>
      <c r="AO42" s="270"/>
      <c r="AP42" s="271"/>
      <c r="AQ42" s="272"/>
      <c r="AR42" s="129" t="s">
        <v>265</v>
      </c>
      <c r="AS42" s="270"/>
      <c r="AT42" s="271"/>
      <c r="AU42" s="272"/>
      <c r="AV42" s="129" t="s">
        <v>265</v>
      </c>
      <c r="AW42" s="270"/>
      <c r="AX42" s="271"/>
      <c r="AY42" s="272"/>
      <c r="AZ42" s="129" t="s">
        <v>265</v>
      </c>
      <c r="BA42" s="270"/>
      <c r="BB42" s="271"/>
      <c r="BC42" s="272"/>
      <c r="BD42" s="129" t="s">
        <v>265</v>
      </c>
      <c r="BE42" s="270"/>
      <c r="BF42" s="271"/>
      <c r="BG42" s="272"/>
      <c r="BH42" s="130" t="s">
        <v>265</v>
      </c>
      <c r="BI42" s="234">
        <v>8000</v>
      </c>
      <c r="BJ42" s="265"/>
      <c r="BK42" s="46" t="s">
        <v>6</v>
      </c>
      <c r="BL42" s="50"/>
      <c r="BM42" s="51" t="s">
        <v>7</v>
      </c>
      <c r="BN42" s="331"/>
      <c r="BO42" s="318" t="s">
        <v>207</v>
      </c>
      <c r="BP42" s="318"/>
      <c r="BQ42" s="58" t="s">
        <v>1</v>
      </c>
      <c r="BR42" s="270"/>
      <c r="BS42" s="271"/>
      <c r="BT42" s="272"/>
      <c r="BU42" s="129" t="s">
        <v>265</v>
      </c>
      <c r="BV42" s="270"/>
      <c r="BW42" s="271"/>
      <c r="BX42" s="272"/>
      <c r="BY42" s="129" t="s">
        <v>265</v>
      </c>
      <c r="BZ42" s="270"/>
      <c r="CA42" s="271"/>
      <c r="CB42" s="272"/>
      <c r="CC42" s="129" t="s">
        <v>265</v>
      </c>
      <c r="CD42" s="270"/>
      <c r="CE42" s="271"/>
      <c r="CF42" s="272"/>
      <c r="CG42" s="129" t="s">
        <v>265</v>
      </c>
      <c r="CH42" s="270"/>
      <c r="CI42" s="271"/>
      <c r="CJ42" s="272"/>
      <c r="CK42" s="129" t="s">
        <v>265</v>
      </c>
      <c r="CL42" s="270"/>
      <c r="CM42" s="271"/>
      <c r="CN42" s="272"/>
      <c r="CO42" s="130" t="s">
        <v>265</v>
      </c>
      <c r="CP42" s="234">
        <v>8000</v>
      </c>
      <c r="CQ42" s="265"/>
      <c r="CR42" s="46" t="s">
        <v>6</v>
      </c>
      <c r="CS42" s="50"/>
      <c r="CT42" s="51" t="s">
        <v>7</v>
      </c>
    </row>
    <row r="43" spans="1:98" ht="30" customHeight="1" thickBot="1">
      <c r="A43" s="304" t="s">
        <v>14</v>
      </c>
      <c r="B43" s="304"/>
      <c r="C43" s="60" t="s">
        <v>2</v>
      </c>
      <c r="D43" s="273"/>
      <c r="E43" s="274"/>
      <c r="F43" s="274"/>
      <c r="G43" s="285"/>
      <c r="H43" s="273"/>
      <c r="I43" s="274"/>
      <c r="J43" s="274"/>
      <c r="K43" s="285"/>
      <c r="L43" s="273"/>
      <c r="M43" s="274"/>
      <c r="N43" s="274"/>
      <c r="O43" s="285"/>
      <c r="P43" s="273"/>
      <c r="Q43" s="274"/>
      <c r="R43" s="274"/>
      <c r="S43" s="285"/>
      <c r="T43" s="273"/>
      <c r="U43" s="274"/>
      <c r="V43" s="274"/>
      <c r="W43" s="285"/>
      <c r="X43" s="273"/>
      <c r="Y43" s="274"/>
      <c r="Z43" s="274"/>
      <c r="AA43" s="275"/>
      <c r="AB43" s="292">
        <f>AB42*AE42</f>
        <v>0</v>
      </c>
      <c r="AC43" s="292"/>
      <c r="AD43" s="292"/>
      <c r="AE43" s="293"/>
      <c r="AF43" s="43" t="s">
        <v>8</v>
      </c>
      <c r="AG43" s="331"/>
      <c r="AH43" s="304" t="s">
        <v>14</v>
      </c>
      <c r="AI43" s="304"/>
      <c r="AJ43" s="60" t="s">
        <v>2</v>
      </c>
      <c r="AK43" s="273"/>
      <c r="AL43" s="274"/>
      <c r="AM43" s="274"/>
      <c r="AN43" s="285"/>
      <c r="AO43" s="273"/>
      <c r="AP43" s="274"/>
      <c r="AQ43" s="274"/>
      <c r="AR43" s="285"/>
      <c r="AS43" s="273"/>
      <c r="AT43" s="274"/>
      <c r="AU43" s="274"/>
      <c r="AV43" s="285"/>
      <c r="AW43" s="273"/>
      <c r="AX43" s="274"/>
      <c r="AY43" s="274"/>
      <c r="AZ43" s="285"/>
      <c r="BA43" s="273"/>
      <c r="BB43" s="274"/>
      <c r="BC43" s="274"/>
      <c r="BD43" s="285"/>
      <c r="BE43" s="273"/>
      <c r="BF43" s="274"/>
      <c r="BG43" s="274"/>
      <c r="BH43" s="275"/>
      <c r="BI43" s="292">
        <f>BI42*BL42</f>
        <v>0</v>
      </c>
      <c r="BJ43" s="292"/>
      <c r="BK43" s="292"/>
      <c r="BL43" s="293"/>
      <c r="BM43" s="43" t="s">
        <v>8</v>
      </c>
      <c r="BN43" s="331"/>
      <c r="BO43" s="304" t="s">
        <v>14</v>
      </c>
      <c r="BP43" s="304"/>
      <c r="BQ43" s="60" t="s">
        <v>2</v>
      </c>
      <c r="BR43" s="273"/>
      <c r="BS43" s="274"/>
      <c r="BT43" s="274"/>
      <c r="BU43" s="285"/>
      <c r="BV43" s="273"/>
      <c r="BW43" s="274"/>
      <c r="BX43" s="274"/>
      <c r="BY43" s="285"/>
      <c r="BZ43" s="273"/>
      <c r="CA43" s="274"/>
      <c r="CB43" s="274"/>
      <c r="CC43" s="285"/>
      <c r="CD43" s="273"/>
      <c r="CE43" s="274"/>
      <c r="CF43" s="274"/>
      <c r="CG43" s="285"/>
      <c r="CH43" s="273"/>
      <c r="CI43" s="274"/>
      <c r="CJ43" s="274"/>
      <c r="CK43" s="285"/>
      <c r="CL43" s="273"/>
      <c r="CM43" s="274"/>
      <c r="CN43" s="274"/>
      <c r="CO43" s="275"/>
      <c r="CP43" s="292">
        <f>CP42*CS42</f>
        <v>0</v>
      </c>
      <c r="CQ43" s="292"/>
      <c r="CR43" s="292"/>
      <c r="CS43" s="293"/>
      <c r="CT43" s="43" t="s">
        <v>8</v>
      </c>
    </row>
    <row r="44" spans="1:98" s="61" customFormat="1" ht="30" customHeight="1">
      <c r="A44" s="286" t="s">
        <v>199</v>
      </c>
      <c r="B44" s="286"/>
      <c r="C44" s="286"/>
      <c r="D44" s="287"/>
      <c r="E44" s="287"/>
      <c r="F44" s="287"/>
      <c r="G44" s="287"/>
      <c r="H44" s="287"/>
      <c r="I44" s="313"/>
      <c r="J44" s="313"/>
      <c r="K44" s="313"/>
      <c r="L44" s="313"/>
      <c r="M44" s="313"/>
      <c r="N44" s="313"/>
      <c r="O44" s="313"/>
      <c r="P44" s="313"/>
      <c r="Q44" s="313"/>
      <c r="R44" s="313"/>
      <c r="S44" s="313"/>
      <c r="T44" s="316" t="s">
        <v>257</v>
      </c>
      <c r="U44" s="316"/>
      <c r="V44" s="316"/>
      <c r="W44" s="316"/>
      <c r="X44" s="316"/>
      <c r="Y44" s="316"/>
      <c r="Z44" s="316"/>
      <c r="AA44" s="316"/>
      <c r="AB44" s="312">
        <f>AE28+AE34+AE36+AE26+AE24+AE22+AE38+AE40+AE42+AE30+AE32</f>
        <v>0</v>
      </c>
      <c r="AC44" s="312"/>
      <c r="AD44" s="312"/>
      <c r="AE44" s="312"/>
      <c r="AF44" s="43" t="s">
        <v>7</v>
      </c>
      <c r="AG44" s="331"/>
      <c r="AH44" s="286" t="s">
        <v>199</v>
      </c>
      <c r="AI44" s="286"/>
      <c r="AJ44" s="286"/>
      <c r="AK44" s="287"/>
      <c r="AL44" s="287"/>
      <c r="AM44" s="287"/>
      <c r="AN44" s="287"/>
      <c r="AO44" s="287"/>
      <c r="AP44" s="313"/>
      <c r="AQ44" s="313"/>
      <c r="AR44" s="313"/>
      <c r="AS44" s="313"/>
      <c r="AT44" s="313"/>
      <c r="AU44" s="313"/>
      <c r="AV44" s="313"/>
      <c r="AW44" s="313"/>
      <c r="AX44" s="313"/>
      <c r="AY44" s="313"/>
      <c r="AZ44" s="313"/>
      <c r="BA44" s="314" t="s">
        <v>260</v>
      </c>
      <c r="BB44" s="314"/>
      <c r="BC44" s="314"/>
      <c r="BD44" s="314"/>
      <c r="BE44" s="314"/>
      <c r="BF44" s="314"/>
      <c r="BG44" s="314"/>
      <c r="BH44" s="314"/>
      <c r="BI44" s="312">
        <f>BL28+BL34+BL36+BL26+BL24+BL22+BL38+BL40+BL42+BL30+BL32</f>
        <v>0</v>
      </c>
      <c r="BJ44" s="312"/>
      <c r="BK44" s="312"/>
      <c r="BL44" s="312"/>
      <c r="BM44" s="43" t="s">
        <v>7</v>
      </c>
      <c r="BN44" s="331"/>
      <c r="BO44" s="286" t="s">
        <v>199</v>
      </c>
      <c r="BP44" s="286"/>
      <c r="BQ44" s="286"/>
      <c r="BR44" s="287"/>
      <c r="BS44" s="287"/>
      <c r="BT44" s="287"/>
      <c r="BU44" s="287"/>
      <c r="BV44" s="287"/>
      <c r="BW44" s="313"/>
      <c r="BX44" s="313"/>
      <c r="BY44" s="313"/>
      <c r="BZ44" s="313"/>
      <c r="CA44" s="313"/>
      <c r="CB44" s="313"/>
      <c r="CC44" s="313"/>
      <c r="CD44" s="313"/>
      <c r="CE44" s="313"/>
      <c r="CF44" s="313"/>
      <c r="CG44" s="313"/>
      <c r="CH44" s="310" t="s">
        <v>263</v>
      </c>
      <c r="CI44" s="310"/>
      <c r="CJ44" s="310"/>
      <c r="CK44" s="310"/>
      <c r="CL44" s="310"/>
      <c r="CM44" s="310"/>
      <c r="CN44" s="310"/>
      <c r="CO44" s="310"/>
      <c r="CP44" s="312">
        <f>CS28+CS34+CS36+CS26+CS24+CS22+CS38+CS40+CS42+CS30+CS32</f>
        <v>0</v>
      </c>
      <c r="CQ44" s="312"/>
      <c r="CR44" s="312"/>
      <c r="CS44" s="312"/>
      <c r="CT44" s="43" t="s">
        <v>7</v>
      </c>
    </row>
    <row r="45" spans="1:98" s="61" customFormat="1" ht="30" customHeight="1" thickBot="1">
      <c r="A45" s="296" t="s">
        <v>266</v>
      </c>
      <c r="B45" s="297"/>
      <c r="C45" s="297"/>
      <c r="D45" s="297"/>
      <c r="E45" s="297"/>
      <c r="F45" s="297"/>
      <c r="G45" s="297"/>
      <c r="H45" s="297"/>
      <c r="I45" s="297"/>
      <c r="J45" s="297"/>
      <c r="K45" s="297"/>
      <c r="L45" s="297"/>
      <c r="M45" s="297"/>
      <c r="N45" s="297"/>
      <c r="O45" s="297"/>
      <c r="P45" s="297"/>
      <c r="Q45" s="297"/>
      <c r="R45" s="297"/>
      <c r="S45" s="298"/>
      <c r="T45" s="317"/>
      <c r="U45" s="317"/>
      <c r="V45" s="317"/>
      <c r="W45" s="317"/>
      <c r="X45" s="317"/>
      <c r="Y45" s="317"/>
      <c r="Z45" s="317"/>
      <c r="AA45" s="317"/>
      <c r="AB45" s="288">
        <f>AB29+AB35+AB37+AB43+AB39+AB27+AB25+AB23+AB41+AB31+AB33</f>
        <v>0</v>
      </c>
      <c r="AC45" s="288"/>
      <c r="AD45" s="288"/>
      <c r="AE45" s="288"/>
      <c r="AF45" s="43" t="s">
        <v>8</v>
      </c>
      <c r="AG45" s="331"/>
      <c r="AH45" s="296" t="s">
        <v>266</v>
      </c>
      <c r="AI45" s="297"/>
      <c r="AJ45" s="297"/>
      <c r="AK45" s="297"/>
      <c r="AL45" s="297"/>
      <c r="AM45" s="297"/>
      <c r="AN45" s="297"/>
      <c r="AO45" s="297"/>
      <c r="AP45" s="297"/>
      <c r="AQ45" s="297"/>
      <c r="AR45" s="297"/>
      <c r="AS45" s="297"/>
      <c r="AT45" s="297"/>
      <c r="AU45" s="297"/>
      <c r="AV45" s="297"/>
      <c r="AW45" s="297"/>
      <c r="AX45" s="297"/>
      <c r="AY45" s="297"/>
      <c r="AZ45" s="298"/>
      <c r="BA45" s="315"/>
      <c r="BB45" s="315"/>
      <c r="BC45" s="315"/>
      <c r="BD45" s="315"/>
      <c r="BE45" s="315"/>
      <c r="BF45" s="315"/>
      <c r="BG45" s="315"/>
      <c r="BH45" s="315"/>
      <c r="BI45" s="288">
        <f>BI29+BI35+BI37+BI43+BI39+BI27+BI25+BI23+BI41+BI31+BI33</f>
        <v>0</v>
      </c>
      <c r="BJ45" s="288"/>
      <c r="BK45" s="288"/>
      <c r="BL45" s="288"/>
      <c r="BM45" s="43" t="s">
        <v>8</v>
      </c>
      <c r="BN45" s="331"/>
      <c r="BO45" s="296" t="s">
        <v>266</v>
      </c>
      <c r="BP45" s="297"/>
      <c r="BQ45" s="297"/>
      <c r="BR45" s="297"/>
      <c r="BS45" s="297"/>
      <c r="BT45" s="297"/>
      <c r="BU45" s="297"/>
      <c r="BV45" s="297"/>
      <c r="BW45" s="297"/>
      <c r="BX45" s="297"/>
      <c r="BY45" s="297"/>
      <c r="BZ45" s="297"/>
      <c r="CA45" s="297"/>
      <c r="CB45" s="297"/>
      <c r="CC45" s="297"/>
      <c r="CD45" s="297"/>
      <c r="CE45" s="297"/>
      <c r="CF45" s="297"/>
      <c r="CG45" s="298"/>
      <c r="CH45" s="311"/>
      <c r="CI45" s="311"/>
      <c r="CJ45" s="311"/>
      <c r="CK45" s="311"/>
      <c r="CL45" s="311"/>
      <c r="CM45" s="311"/>
      <c r="CN45" s="311"/>
      <c r="CO45" s="311"/>
      <c r="CP45" s="288">
        <f>CP29+CP35+CP37+CP43+CP39+CP27+CP25+CP23+CP41+CP31+CP33</f>
        <v>0</v>
      </c>
      <c r="CQ45" s="288"/>
      <c r="CR45" s="288"/>
      <c r="CS45" s="288"/>
      <c r="CT45" s="43" t="s">
        <v>8</v>
      </c>
    </row>
    <row r="46" spans="1:98" ht="30" customHeight="1" thickBot="1">
      <c r="A46" s="330" t="s">
        <v>161</v>
      </c>
      <c r="B46" s="330"/>
      <c r="C46" s="330"/>
      <c r="D46" s="330"/>
      <c r="E46" s="330"/>
      <c r="F46" s="330"/>
      <c r="G46" s="330"/>
      <c r="H46" s="330"/>
      <c r="I46" s="330"/>
      <c r="J46" s="330"/>
      <c r="K46" s="330"/>
      <c r="L46" s="330"/>
      <c r="M46" s="330"/>
      <c r="N46" s="330"/>
      <c r="O46" s="330"/>
      <c r="P46" s="330"/>
      <c r="Q46" s="330"/>
      <c r="R46" s="330"/>
      <c r="S46" s="335" t="s">
        <v>3</v>
      </c>
      <c r="T46" s="336"/>
      <c r="U46" s="337">
        <v>0</v>
      </c>
      <c r="V46" s="338"/>
      <c r="W46" s="338"/>
      <c r="X46" s="338"/>
      <c r="Y46" s="338"/>
      <c r="Z46" s="338"/>
      <c r="AA46" s="338"/>
      <c r="AB46" s="338"/>
      <c r="AC46" s="338"/>
      <c r="AD46" s="338"/>
      <c r="AE46" s="338"/>
      <c r="AF46" s="339"/>
      <c r="AG46" s="331"/>
      <c r="AH46" s="262" t="s">
        <v>162</v>
      </c>
      <c r="AI46" s="262"/>
      <c r="AJ46" s="262"/>
      <c r="AK46" s="262"/>
      <c r="AL46" s="262"/>
      <c r="AM46" s="262"/>
      <c r="AN46" s="262"/>
      <c r="AO46" s="262"/>
      <c r="AP46" s="262"/>
      <c r="AQ46" s="262"/>
      <c r="AR46" s="262"/>
      <c r="AS46" s="262"/>
      <c r="AT46" s="262"/>
      <c r="AU46" s="262"/>
      <c r="AV46" s="262"/>
      <c r="AW46" s="262"/>
      <c r="AX46" s="262"/>
      <c r="AY46" s="262"/>
      <c r="AZ46" s="340" t="s">
        <v>3</v>
      </c>
      <c r="BA46" s="341"/>
      <c r="BB46" s="332">
        <v>0</v>
      </c>
      <c r="BC46" s="333"/>
      <c r="BD46" s="333"/>
      <c r="BE46" s="333"/>
      <c r="BF46" s="333"/>
      <c r="BG46" s="333"/>
      <c r="BH46" s="333"/>
      <c r="BI46" s="333"/>
      <c r="BJ46" s="333"/>
      <c r="BK46" s="333"/>
      <c r="BL46" s="333"/>
      <c r="BM46" s="334"/>
      <c r="BN46" s="331" t="s">
        <v>4</v>
      </c>
      <c r="BO46" s="344" t="s">
        <v>163</v>
      </c>
      <c r="BP46" s="344"/>
      <c r="BQ46" s="344"/>
      <c r="BR46" s="344"/>
      <c r="BS46" s="344"/>
      <c r="BT46" s="344"/>
      <c r="BU46" s="344"/>
      <c r="BV46" s="344"/>
      <c r="BW46" s="344"/>
      <c r="BX46" s="344"/>
      <c r="BY46" s="344"/>
      <c r="BZ46" s="344"/>
      <c r="CA46" s="344"/>
      <c r="CB46" s="344"/>
      <c r="CC46" s="344"/>
      <c r="CD46" s="344"/>
      <c r="CE46" s="344"/>
      <c r="CF46" s="344"/>
      <c r="CG46" s="342" t="s">
        <v>3</v>
      </c>
      <c r="CH46" s="343"/>
      <c r="CI46" s="345">
        <v>0</v>
      </c>
      <c r="CJ46" s="346"/>
      <c r="CK46" s="346"/>
      <c r="CL46" s="346"/>
      <c r="CM46" s="346"/>
      <c r="CN46" s="346"/>
      <c r="CO46" s="346"/>
      <c r="CP46" s="346"/>
      <c r="CQ46" s="346"/>
      <c r="CR46" s="346"/>
      <c r="CS46" s="346"/>
      <c r="CT46" s="347"/>
    </row>
    <row r="47" spans="1:98" ht="30" customHeight="1" thickBot="1">
      <c r="A47" s="265"/>
      <c r="B47" s="265"/>
      <c r="C47" s="265"/>
      <c r="D47" s="212">
        <v>1</v>
      </c>
      <c r="E47" s="212"/>
      <c r="F47" s="212"/>
      <c r="G47" s="212"/>
      <c r="H47" s="212">
        <v>2</v>
      </c>
      <c r="I47" s="212"/>
      <c r="J47" s="212"/>
      <c r="K47" s="212"/>
      <c r="L47" s="212">
        <v>3</v>
      </c>
      <c r="M47" s="212"/>
      <c r="N47" s="212"/>
      <c r="O47" s="212"/>
      <c r="P47" s="212">
        <v>4</v>
      </c>
      <c r="Q47" s="212"/>
      <c r="R47" s="212"/>
      <c r="S47" s="212"/>
      <c r="T47" s="212">
        <v>5</v>
      </c>
      <c r="U47" s="212"/>
      <c r="V47" s="212"/>
      <c r="W47" s="212"/>
      <c r="X47" s="212">
        <v>6</v>
      </c>
      <c r="Y47" s="212"/>
      <c r="Z47" s="212"/>
      <c r="AA47" s="212"/>
      <c r="AB47" s="265" t="s">
        <v>5</v>
      </c>
      <c r="AC47" s="265"/>
      <c r="AD47" s="265"/>
      <c r="AE47" s="212"/>
      <c r="AF47" s="265"/>
      <c r="AG47" s="331"/>
      <c r="AH47" s="265"/>
      <c r="AI47" s="265"/>
      <c r="AJ47" s="265"/>
      <c r="AK47" s="212">
        <v>1</v>
      </c>
      <c r="AL47" s="212"/>
      <c r="AM47" s="212"/>
      <c r="AN47" s="212"/>
      <c r="AO47" s="212">
        <v>2</v>
      </c>
      <c r="AP47" s="212"/>
      <c r="AQ47" s="212"/>
      <c r="AR47" s="212"/>
      <c r="AS47" s="212">
        <v>3</v>
      </c>
      <c r="AT47" s="212"/>
      <c r="AU47" s="212"/>
      <c r="AV47" s="212"/>
      <c r="AW47" s="212">
        <v>4</v>
      </c>
      <c r="AX47" s="212"/>
      <c r="AY47" s="212"/>
      <c r="AZ47" s="212"/>
      <c r="BA47" s="212">
        <v>5</v>
      </c>
      <c r="BB47" s="212"/>
      <c r="BC47" s="212"/>
      <c r="BD47" s="212"/>
      <c r="BE47" s="212">
        <v>6</v>
      </c>
      <c r="BF47" s="212"/>
      <c r="BG47" s="212"/>
      <c r="BH47" s="212"/>
      <c r="BI47" s="265" t="s">
        <v>5</v>
      </c>
      <c r="BJ47" s="265"/>
      <c r="BK47" s="265"/>
      <c r="BL47" s="212"/>
      <c r="BM47" s="265"/>
      <c r="BN47" s="331"/>
      <c r="BO47" s="265"/>
      <c r="BP47" s="265"/>
      <c r="BQ47" s="265"/>
      <c r="BR47" s="212">
        <v>1</v>
      </c>
      <c r="BS47" s="212"/>
      <c r="BT47" s="212"/>
      <c r="BU47" s="212"/>
      <c r="BV47" s="212">
        <v>2</v>
      </c>
      <c r="BW47" s="212"/>
      <c r="BX47" s="212"/>
      <c r="BY47" s="212"/>
      <c r="BZ47" s="212">
        <v>3</v>
      </c>
      <c r="CA47" s="212"/>
      <c r="CB47" s="212"/>
      <c r="CC47" s="212"/>
      <c r="CD47" s="212">
        <v>4</v>
      </c>
      <c r="CE47" s="212"/>
      <c r="CF47" s="212"/>
      <c r="CG47" s="212"/>
      <c r="CH47" s="212">
        <v>5</v>
      </c>
      <c r="CI47" s="212"/>
      <c r="CJ47" s="212"/>
      <c r="CK47" s="212"/>
      <c r="CL47" s="212">
        <v>6</v>
      </c>
      <c r="CM47" s="212"/>
      <c r="CN47" s="212"/>
      <c r="CO47" s="212"/>
      <c r="CP47" s="265" t="s">
        <v>5</v>
      </c>
      <c r="CQ47" s="265"/>
      <c r="CR47" s="265"/>
      <c r="CS47" s="212"/>
      <c r="CT47" s="265"/>
    </row>
    <row r="48" spans="1:98" ht="30" customHeight="1" thickBot="1">
      <c r="A48" s="280" t="s">
        <v>170</v>
      </c>
      <c r="B48" s="281"/>
      <c r="C48" s="57" t="s">
        <v>1</v>
      </c>
      <c r="D48" s="282"/>
      <c r="E48" s="283"/>
      <c r="F48" s="283"/>
      <c r="G48" s="284"/>
      <c r="H48" s="282"/>
      <c r="I48" s="283"/>
      <c r="J48" s="283"/>
      <c r="K48" s="284"/>
      <c r="L48" s="282"/>
      <c r="M48" s="283"/>
      <c r="N48" s="283"/>
      <c r="O48" s="284"/>
      <c r="P48" s="282"/>
      <c r="Q48" s="283"/>
      <c r="R48" s="283"/>
      <c r="S48" s="284"/>
      <c r="T48" s="282"/>
      <c r="U48" s="283"/>
      <c r="V48" s="283"/>
      <c r="W48" s="284"/>
      <c r="X48" s="282"/>
      <c r="Y48" s="283"/>
      <c r="Z48" s="283"/>
      <c r="AA48" s="284"/>
      <c r="AB48" s="279">
        <v>10000</v>
      </c>
      <c r="AC48" s="234"/>
      <c r="AD48" s="46" t="s">
        <v>6</v>
      </c>
      <c r="AE48" s="50"/>
      <c r="AF48" s="51" t="s">
        <v>7</v>
      </c>
      <c r="AG48" s="331"/>
      <c r="AH48" s="280" t="s">
        <v>170</v>
      </c>
      <c r="AI48" s="281"/>
      <c r="AJ48" s="57" t="s">
        <v>1</v>
      </c>
      <c r="AK48" s="282"/>
      <c r="AL48" s="283"/>
      <c r="AM48" s="283"/>
      <c r="AN48" s="284"/>
      <c r="AO48" s="282"/>
      <c r="AP48" s="283"/>
      <c r="AQ48" s="283"/>
      <c r="AR48" s="284"/>
      <c r="AS48" s="282"/>
      <c r="AT48" s="283"/>
      <c r="AU48" s="283"/>
      <c r="AV48" s="284"/>
      <c r="AW48" s="282"/>
      <c r="AX48" s="283"/>
      <c r="AY48" s="283"/>
      <c r="AZ48" s="284"/>
      <c r="BA48" s="282"/>
      <c r="BB48" s="283"/>
      <c r="BC48" s="283"/>
      <c r="BD48" s="284"/>
      <c r="BE48" s="282"/>
      <c r="BF48" s="283"/>
      <c r="BG48" s="283"/>
      <c r="BH48" s="284"/>
      <c r="BI48" s="289">
        <v>10000</v>
      </c>
      <c r="BJ48" s="234"/>
      <c r="BK48" s="46" t="s">
        <v>6</v>
      </c>
      <c r="BL48" s="50"/>
      <c r="BM48" s="51" t="s">
        <v>7</v>
      </c>
      <c r="BN48" s="331"/>
      <c r="BO48" s="280" t="s">
        <v>170</v>
      </c>
      <c r="BP48" s="281"/>
      <c r="BQ48" s="57" t="s">
        <v>1</v>
      </c>
      <c r="BR48" s="282"/>
      <c r="BS48" s="283"/>
      <c r="BT48" s="283"/>
      <c r="BU48" s="284"/>
      <c r="BV48" s="282"/>
      <c r="BW48" s="283"/>
      <c r="BX48" s="283"/>
      <c r="BY48" s="284"/>
      <c r="BZ48" s="282"/>
      <c r="CA48" s="283"/>
      <c r="CB48" s="283"/>
      <c r="CC48" s="284"/>
      <c r="CD48" s="282"/>
      <c r="CE48" s="283"/>
      <c r="CF48" s="283"/>
      <c r="CG48" s="284"/>
      <c r="CH48" s="282"/>
      <c r="CI48" s="283"/>
      <c r="CJ48" s="283"/>
      <c r="CK48" s="284"/>
      <c r="CL48" s="282"/>
      <c r="CM48" s="283"/>
      <c r="CN48" s="283"/>
      <c r="CO48" s="284"/>
      <c r="CP48" s="279">
        <v>10000</v>
      </c>
      <c r="CQ48" s="234"/>
      <c r="CR48" s="46" t="s">
        <v>6</v>
      </c>
      <c r="CS48" s="50"/>
      <c r="CT48" s="51" t="s">
        <v>7</v>
      </c>
    </row>
    <row r="49" spans="1:98" ht="30" customHeight="1" thickBot="1">
      <c r="A49" s="324" t="s">
        <v>9</v>
      </c>
      <c r="B49" s="325"/>
      <c r="C49" s="59" t="s">
        <v>2</v>
      </c>
      <c r="D49" s="273"/>
      <c r="E49" s="274"/>
      <c r="F49" s="274"/>
      <c r="G49" s="285"/>
      <c r="H49" s="273"/>
      <c r="I49" s="274"/>
      <c r="J49" s="274"/>
      <c r="K49" s="285"/>
      <c r="L49" s="273"/>
      <c r="M49" s="274"/>
      <c r="N49" s="274"/>
      <c r="O49" s="285"/>
      <c r="P49" s="273"/>
      <c r="Q49" s="274"/>
      <c r="R49" s="274"/>
      <c r="S49" s="285"/>
      <c r="T49" s="273"/>
      <c r="U49" s="274"/>
      <c r="V49" s="274"/>
      <c r="W49" s="285"/>
      <c r="X49" s="273"/>
      <c r="Y49" s="274"/>
      <c r="Z49" s="274"/>
      <c r="AA49" s="285"/>
      <c r="AB49" s="276">
        <f>AB48*AE48</f>
        <v>0</v>
      </c>
      <c r="AC49" s="277"/>
      <c r="AD49" s="277"/>
      <c r="AE49" s="278"/>
      <c r="AF49" s="43" t="s">
        <v>8</v>
      </c>
      <c r="AG49" s="331"/>
      <c r="AH49" s="324" t="s">
        <v>9</v>
      </c>
      <c r="AI49" s="325"/>
      <c r="AJ49" s="59" t="s">
        <v>2</v>
      </c>
      <c r="AK49" s="273"/>
      <c r="AL49" s="274"/>
      <c r="AM49" s="274"/>
      <c r="AN49" s="285"/>
      <c r="AO49" s="273"/>
      <c r="AP49" s="274"/>
      <c r="AQ49" s="274"/>
      <c r="AR49" s="285"/>
      <c r="AS49" s="273"/>
      <c r="AT49" s="274"/>
      <c r="AU49" s="274"/>
      <c r="AV49" s="285"/>
      <c r="AW49" s="273"/>
      <c r="AX49" s="274"/>
      <c r="AY49" s="274"/>
      <c r="AZ49" s="285"/>
      <c r="BA49" s="273"/>
      <c r="BB49" s="274"/>
      <c r="BC49" s="274"/>
      <c r="BD49" s="285"/>
      <c r="BE49" s="273"/>
      <c r="BF49" s="274"/>
      <c r="BG49" s="274"/>
      <c r="BH49" s="275"/>
      <c r="BI49" s="277">
        <f>BI48*BL48</f>
        <v>0</v>
      </c>
      <c r="BJ49" s="277"/>
      <c r="BK49" s="277"/>
      <c r="BL49" s="278"/>
      <c r="BM49" s="43" t="s">
        <v>8</v>
      </c>
      <c r="BN49" s="331"/>
      <c r="BO49" s="324" t="s">
        <v>9</v>
      </c>
      <c r="BP49" s="325"/>
      <c r="BQ49" s="59" t="s">
        <v>2</v>
      </c>
      <c r="BR49" s="273"/>
      <c r="BS49" s="274"/>
      <c r="BT49" s="274"/>
      <c r="BU49" s="285"/>
      <c r="BV49" s="273"/>
      <c r="BW49" s="274"/>
      <c r="BX49" s="274"/>
      <c r="BY49" s="285"/>
      <c r="BZ49" s="273"/>
      <c r="CA49" s="274"/>
      <c r="CB49" s="274"/>
      <c r="CC49" s="285"/>
      <c r="CD49" s="273"/>
      <c r="CE49" s="274"/>
      <c r="CF49" s="274"/>
      <c r="CG49" s="285"/>
      <c r="CH49" s="273"/>
      <c r="CI49" s="274"/>
      <c r="CJ49" s="274"/>
      <c r="CK49" s="285"/>
      <c r="CL49" s="273"/>
      <c r="CM49" s="274"/>
      <c r="CN49" s="274"/>
      <c r="CO49" s="285"/>
      <c r="CP49" s="276">
        <f>CP48*CS48</f>
        <v>0</v>
      </c>
      <c r="CQ49" s="277"/>
      <c r="CR49" s="277"/>
      <c r="CS49" s="278"/>
      <c r="CT49" s="43" t="s">
        <v>8</v>
      </c>
    </row>
    <row r="50" spans="1:98" ht="30" customHeight="1" thickBot="1">
      <c r="A50" s="280" t="s">
        <v>180</v>
      </c>
      <c r="B50" s="281"/>
      <c r="C50" s="58" t="s">
        <v>1</v>
      </c>
      <c r="D50" s="282"/>
      <c r="E50" s="283"/>
      <c r="F50" s="283"/>
      <c r="G50" s="284"/>
      <c r="H50" s="282"/>
      <c r="I50" s="283"/>
      <c r="J50" s="283"/>
      <c r="K50" s="284"/>
      <c r="L50" s="282"/>
      <c r="M50" s="283"/>
      <c r="N50" s="283"/>
      <c r="O50" s="284"/>
      <c r="P50" s="282"/>
      <c r="Q50" s="283"/>
      <c r="R50" s="283"/>
      <c r="S50" s="284"/>
      <c r="T50" s="282"/>
      <c r="U50" s="283"/>
      <c r="V50" s="283"/>
      <c r="W50" s="284"/>
      <c r="X50" s="282"/>
      <c r="Y50" s="283"/>
      <c r="Z50" s="283"/>
      <c r="AA50" s="284"/>
      <c r="AB50" s="279">
        <v>10000</v>
      </c>
      <c r="AC50" s="234"/>
      <c r="AD50" s="46" t="s">
        <v>6</v>
      </c>
      <c r="AE50" s="50"/>
      <c r="AF50" s="51" t="s">
        <v>7</v>
      </c>
      <c r="AG50" s="331"/>
      <c r="AH50" s="280" t="s">
        <v>180</v>
      </c>
      <c r="AI50" s="281"/>
      <c r="AJ50" s="58" t="s">
        <v>1</v>
      </c>
      <c r="AK50" s="282"/>
      <c r="AL50" s="283"/>
      <c r="AM50" s="283"/>
      <c r="AN50" s="284"/>
      <c r="AO50" s="282"/>
      <c r="AP50" s="283"/>
      <c r="AQ50" s="283"/>
      <c r="AR50" s="284"/>
      <c r="AS50" s="282"/>
      <c r="AT50" s="283"/>
      <c r="AU50" s="283"/>
      <c r="AV50" s="284"/>
      <c r="AW50" s="282"/>
      <c r="AX50" s="283"/>
      <c r="AY50" s="283"/>
      <c r="AZ50" s="284"/>
      <c r="BA50" s="282"/>
      <c r="BB50" s="283"/>
      <c r="BC50" s="283"/>
      <c r="BD50" s="284"/>
      <c r="BE50" s="282"/>
      <c r="BF50" s="283"/>
      <c r="BG50" s="283"/>
      <c r="BH50" s="284"/>
      <c r="BI50" s="289">
        <v>10000</v>
      </c>
      <c r="BJ50" s="234"/>
      <c r="BK50" s="46" t="s">
        <v>6</v>
      </c>
      <c r="BL50" s="50"/>
      <c r="BM50" s="51" t="s">
        <v>7</v>
      </c>
      <c r="BN50" s="331"/>
      <c r="BO50" s="280" t="s">
        <v>180</v>
      </c>
      <c r="BP50" s="281"/>
      <c r="BQ50" s="58" t="s">
        <v>1</v>
      </c>
      <c r="BR50" s="282"/>
      <c r="BS50" s="283"/>
      <c r="BT50" s="283"/>
      <c r="BU50" s="284"/>
      <c r="BV50" s="282"/>
      <c r="BW50" s="283"/>
      <c r="BX50" s="283"/>
      <c r="BY50" s="284"/>
      <c r="BZ50" s="282"/>
      <c r="CA50" s="283"/>
      <c r="CB50" s="283"/>
      <c r="CC50" s="284"/>
      <c r="CD50" s="282"/>
      <c r="CE50" s="283"/>
      <c r="CF50" s="283"/>
      <c r="CG50" s="284"/>
      <c r="CH50" s="282"/>
      <c r="CI50" s="283"/>
      <c r="CJ50" s="283"/>
      <c r="CK50" s="284"/>
      <c r="CL50" s="282"/>
      <c r="CM50" s="283"/>
      <c r="CN50" s="283"/>
      <c r="CO50" s="284"/>
      <c r="CP50" s="279">
        <v>10000</v>
      </c>
      <c r="CQ50" s="234"/>
      <c r="CR50" s="46" t="s">
        <v>6</v>
      </c>
      <c r="CS50" s="50"/>
      <c r="CT50" s="51" t="s">
        <v>7</v>
      </c>
    </row>
    <row r="51" spans="1:98" ht="30" customHeight="1" thickBot="1">
      <c r="A51" s="324" t="s">
        <v>25</v>
      </c>
      <c r="B51" s="325"/>
      <c r="C51" s="60" t="s">
        <v>2</v>
      </c>
      <c r="D51" s="273"/>
      <c r="E51" s="274"/>
      <c r="F51" s="274"/>
      <c r="G51" s="285"/>
      <c r="H51" s="273"/>
      <c r="I51" s="274"/>
      <c r="J51" s="274"/>
      <c r="K51" s="285"/>
      <c r="L51" s="273"/>
      <c r="M51" s="274"/>
      <c r="N51" s="274"/>
      <c r="O51" s="285"/>
      <c r="P51" s="273"/>
      <c r="Q51" s="274"/>
      <c r="R51" s="274"/>
      <c r="S51" s="285"/>
      <c r="T51" s="273"/>
      <c r="U51" s="274"/>
      <c r="V51" s="274"/>
      <c r="W51" s="285"/>
      <c r="X51" s="273"/>
      <c r="Y51" s="274"/>
      <c r="Z51" s="274"/>
      <c r="AA51" s="285"/>
      <c r="AB51" s="276">
        <f>AB50*AE50</f>
        <v>0</v>
      </c>
      <c r="AC51" s="277"/>
      <c r="AD51" s="277"/>
      <c r="AE51" s="278"/>
      <c r="AF51" s="43" t="s">
        <v>8</v>
      </c>
      <c r="AG51" s="331"/>
      <c r="AH51" s="324" t="s">
        <v>25</v>
      </c>
      <c r="AI51" s="325"/>
      <c r="AJ51" s="60" t="s">
        <v>2</v>
      </c>
      <c r="AK51" s="273"/>
      <c r="AL51" s="274"/>
      <c r="AM51" s="274"/>
      <c r="AN51" s="285"/>
      <c r="AO51" s="273"/>
      <c r="AP51" s="274"/>
      <c r="AQ51" s="274"/>
      <c r="AR51" s="285"/>
      <c r="AS51" s="273"/>
      <c r="AT51" s="274"/>
      <c r="AU51" s="274"/>
      <c r="AV51" s="285"/>
      <c r="AW51" s="273"/>
      <c r="AX51" s="274"/>
      <c r="AY51" s="274"/>
      <c r="AZ51" s="285"/>
      <c r="BA51" s="273"/>
      <c r="BB51" s="274"/>
      <c r="BC51" s="274"/>
      <c r="BD51" s="285"/>
      <c r="BE51" s="273"/>
      <c r="BF51" s="274"/>
      <c r="BG51" s="274"/>
      <c r="BH51" s="275"/>
      <c r="BI51" s="277">
        <f>BI50*BL50</f>
        <v>0</v>
      </c>
      <c r="BJ51" s="277"/>
      <c r="BK51" s="277"/>
      <c r="BL51" s="278"/>
      <c r="BM51" s="43" t="s">
        <v>8</v>
      </c>
      <c r="BN51" s="331"/>
      <c r="BO51" s="324" t="s">
        <v>25</v>
      </c>
      <c r="BP51" s="325"/>
      <c r="BQ51" s="60" t="s">
        <v>2</v>
      </c>
      <c r="BR51" s="273"/>
      <c r="BS51" s="274"/>
      <c r="BT51" s="274"/>
      <c r="BU51" s="285"/>
      <c r="BV51" s="273"/>
      <c r="BW51" s="274"/>
      <c r="BX51" s="274"/>
      <c r="BY51" s="285"/>
      <c r="BZ51" s="273"/>
      <c r="CA51" s="274"/>
      <c r="CB51" s="274"/>
      <c r="CC51" s="285"/>
      <c r="CD51" s="273"/>
      <c r="CE51" s="274"/>
      <c r="CF51" s="274"/>
      <c r="CG51" s="285"/>
      <c r="CH51" s="273"/>
      <c r="CI51" s="274"/>
      <c r="CJ51" s="274"/>
      <c r="CK51" s="285"/>
      <c r="CL51" s="273"/>
      <c r="CM51" s="274"/>
      <c r="CN51" s="274"/>
      <c r="CO51" s="285"/>
      <c r="CP51" s="276">
        <f>CP50*CS50</f>
        <v>0</v>
      </c>
      <c r="CQ51" s="277"/>
      <c r="CR51" s="277"/>
      <c r="CS51" s="278"/>
      <c r="CT51" s="43" t="s">
        <v>8</v>
      </c>
    </row>
    <row r="52" spans="1:98" ht="30" customHeight="1" thickBot="1">
      <c r="A52" s="294" t="s">
        <v>208</v>
      </c>
      <c r="B52" s="295"/>
      <c r="C52" s="57" t="s">
        <v>1</v>
      </c>
      <c r="D52" s="282"/>
      <c r="E52" s="283"/>
      <c r="F52" s="283"/>
      <c r="G52" s="284"/>
      <c r="H52" s="282"/>
      <c r="I52" s="283"/>
      <c r="J52" s="283"/>
      <c r="K52" s="284"/>
      <c r="L52" s="282"/>
      <c r="M52" s="283"/>
      <c r="N52" s="283"/>
      <c r="O52" s="284"/>
      <c r="P52" s="282"/>
      <c r="Q52" s="283"/>
      <c r="R52" s="283"/>
      <c r="S52" s="284"/>
      <c r="T52" s="282"/>
      <c r="U52" s="283"/>
      <c r="V52" s="283"/>
      <c r="W52" s="284"/>
      <c r="X52" s="282"/>
      <c r="Y52" s="283"/>
      <c r="Z52" s="283"/>
      <c r="AA52" s="284"/>
      <c r="AB52" s="279">
        <v>10000</v>
      </c>
      <c r="AC52" s="234"/>
      <c r="AD52" s="46" t="s">
        <v>6</v>
      </c>
      <c r="AE52" s="50"/>
      <c r="AF52" s="51" t="s">
        <v>7</v>
      </c>
      <c r="AG52" s="331"/>
      <c r="AH52" s="294" t="s">
        <v>208</v>
      </c>
      <c r="AI52" s="295"/>
      <c r="AJ52" s="57" t="s">
        <v>1</v>
      </c>
      <c r="AK52" s="282"/>
      <c r="AL52" s="283"/>
      <c r="AM52" s="283"/>
      <c r="AN52" s="284"/>
      <c r="AO52" s="282"/>
      <c r="AP52" s="283"/>
      <c r="AQ52" s="283"/>
      <c r="AR52" s="284"/>
      <c r="AS52" s="282"/>
      <c r="AT52" s="283"/>
      <c r="AU52" s="283"/>
      <c r="AV52" s="284"/>
      <c r="AW52" s="282"/>
      <c r="AX52" s="283"/>
      <c r="AY52" s="283"/>
      <c r="AZ52" s="284"/>
      <c r="BA52" s="282"/>
      <c r="BB52" s="283"/>
      <c r="BC52" s="283"/>
      <c r="BD52" s="284"/>
      <c r="BE52" s="282"/>
      <c r="BF52" s="283"/>
      <c r="BG52" s="283"/>
      <c r="BH52" s="284"/>
      <c r="BI52" s="289">
        <v>10000</v>
      </c>
      <c r="BJ52" s="234"/>
      <c r="BK52" s="46" t="s">
        <v>6</v>
      </c>
      <c r="BL52" s="50"/>
      <c r="BM52" s="51" t="s">
        <v>7</v>
      </c>
      <c r="BN52" s="331"/>
      <c r="BO52" s="294" t="s">
        <v>208</v>
      </c>
      <c r="BP52" s="295"/>
      <c r="BQ52" s="57" t="s">
        <v>1</v>
      </c>
      <c r="BR52" s="282"/>
      <c r="BS52" s="283"/>
      <c r="BT52" s="283"/>
      <c r="BU52" s="284"/>
      <c r="BV52" s="282"/>
      <c r="BW52" s="283"/>
      <c r="BX52" s="283"/>
      <c r="BY52" s="284"/>
      <c r="BZ52" s="282"/>
      <c r="CA52" s="283"/>
      <c r="CB52" s="283"/>
      <c r="CC52" s="284"/>
      <c r="CD52" s="282"/>
      <c r="CE52" s="283"/>
      <c r="CF52" s="283"/>
      <c r="CG52" s="284"/>
      <c r="CH52" s="282"/>
      <c r="CI52" s="283"/>
      <c r="CJ52" s="283"/>
      <c r="CK52" s="284"/>
      <c r="CL52" s="282"/>
      <c r="CM52" s="283"/>
      <c r="CN52" s="283"/>
      <c r="CO52" s="284"/>
      <c r="CP52" s="279">
        <v>10000</v>
      </c>
      <c r="CQ52" s="234"/>
      <c r="CR52" s="46" t="s">
        <v>6</v>
      </c>
      <c r="CS52" s="50"/>
      <c r="CT52" s="51" t="s">
        <v>7</v>
      </c>
    </row>
    <row r="53" spans="1:98" ht="30" customHeight="1" thickBot="1">
      <c r="A53" s="324" t="s">
        <v>11</v>
      </c>
      <c r="B53" s="325"/>
      <c r="C53" s="59" t="s">
        <v>2</v>
      </c>
      <c r="D53" s="273"/>
      <c r="E53" s="274"/>
      <c r="F53" s="274"/>
      <c r="G53" s="285"/>
      <c r="H53" s="273"/>
      <c r="I53" s="274"/>
      <c r="J53" s="274"/>
      <c r="K53" s="285"/>
      <c r="L53" s="273"/>
      <c r="M53" s="274"/>
      <c r="N53" s="274"/>
      <c r="O53" s="285"/>
      <c r="P53" s="273"/>
      <c r="Q53" s="274"/>
      <c r="R53" s="274"/>
      <c r="S53" s="285"/>
      <c r="T53" s="273"/>
      <c r="U53" s="274"/>
      <c r="V53" s="274"/>
      <c r="W53" s="285"/>
      <c r="X53" s="273"/>
      <c r="Y53" s="274"/>
      <c r="Z53" s="274"/>
      <c r="AA53" s="285"/>
      <c r="AB53" s="276">
        <f>AB52*AE52</f>
        <v>0</v>
      </c>
      <c r="AC53" s="277"/>
      <c r="AD53" s="277"/>
      <c r="AE53" s="278"/>
      <c r="AF53" s="43" t="s">
        <v>8</v>
      </c>
      <c r="AG53" s="331"/>
      <c r="AH53" s="324" t="s">
        <v>11</v>
      </c>
      <c r="AI53" s="325"/>
      <c r="AJ53" s="59" t="s">
        <v>2</v>
      </c>
      <c r="AK53" s="273"/>
      <c r="AL53" s="274"/>
      <c r="AM53" s="274"/>
      <c r="AN53" s="285"/>
      <c r="AO53" s="273"/>
      <c r="AP53" s="274"/>
      <c r="AQ53" s="274"/>
      <c r="AR53" s="285"/>
      <c r="AS53" s="273"/>
      <c r="AT53" s="274"/>
      <c r="AU53" s="274"/>
      <c r="AV53" s="285"/>
      <c r="AW53" s="273"/>
      <c r="AX53" s="274"/>
      <c r="AY53" s="274"/>
      <c r="AZ53" s="285"/>
      <c r="BA53" s="273"/>
      <c r="BB53" s="274"/>
      <c r="BC53" s="274"/>
      <c r="BD53" s="285"/>
      <c r="BE53" s="273"/>
      <c r="BF53" s="274"/>
      <c r="BG53" s="274"/>
      <c r="BH53" s="275"/>
      <c r="BI53" s="277">
        <f>BI52*BL52</f>
        <v>0</v>
      </c>
      <c r="BJ53" s="277"/>
      <c r="BK53" s="277"/>
      <c r="BL53" s="278"/>
      <c r="BM53" s="43" t="s">
        <v>8</v>
      </c>
      <c r="BN53" s="331"/>
      <c r="BO53" s="324" t="s">
        <v>11</v>
      </c>
      <c r="BP53" s="325"/>
      <c r="BQ53" s="59" t="s">
        <v>2</v>
      </c>
      <c r="BR53" s="273"/>
      <c r="BS53" s="274"/>
      <c r="BT53" s="274"/>
      <c r="BU53" s="285"/>
      <c r="BV53" s="273"/>
      <c r="BW53" s="274"/>
      <c r="BX53" s="274"/>
      <c r="BY53" s="285"/>
      <c r="BZ53" s="273"/>
      <c r="CA53" s="274"/>
      <c r="CB53" s="274"/>
      <c r="CC53" s="285"/>
      <c r="CD53" s="273"/>
      <c r="CE53" s="274"/>
      <c r="CF53" s="274"/>
      <c r="CG53" s="285"/>
      <c r="CH53" s="273"/>
      <c r="CI53" s="274"/>
      <c r="CJ53" s="274"/>
      <c r="CK53" s="285"/>
      <c r="CL53" s="273"/>
      <c r="CM53" s="274"/>
      <c r="CN53" s="274"/>
      <c r="CO53" s="285"/>
      <c r="CP53" s="276">
        <f>CP52*CS52</f>
        <v>0</v>
      </c>
      <c r="CQ53" s="277"/>
      <c r="CR53" s="277"/>
      <c r="CS53" s="278"/>
      <c r="CT53" s="43" t="s">
        <v>8</v>
      </c>
    </row>
    <row r="54" spans="1:98" ht="30" customHeight="1" thickBot="1">
      <c r="A54" s="294" t="s">
        <v>209</v>
      </c>
      <c r="B54" s="295"/>
      <c r="C54" s="58" t="s">
        <v>1</v>
      </c>
      <c r="D54" s="282"/>
      <c r="E54" s="283"/>
      <c r="F54" s="283"/>
      <c r="G54" s="284"/>
      <c r="H54" s="282"/>
      <c r="I54" s="283"/>
      <c r="J54" s="283"/>
      <c r="K54" s="284"/>
      <c r="L54" s="282"/>
      <c r="M54" s="283"/>
      <c r="N54" s="283"/>
      <c r="O54" s="284"/>
      <c r="P54" s="282"/>
      <c r="Q54" s="283"/>
      <c r="R54" s="283"/>
      <c r="S54" s="284"/>
      <c r="T54" s="282"/>
      <c r="U54" s="283"/>
      <c r="V54" s="283"/>
      <c r="W54" s="284"/>
      <c r="X54" s="282"/>
      <c r="Y54" s="283"/>
      <c r="Z54" s="283"/>
      <c r="AA54" s="284"/>
      <c r="AB54" s="279">
        <v>10000</v>
      </c>
      <c r="AC54" s="234"/>
      <c r="AD54" s="46" t="s">
        <v>6</v>
      </c>
      <c r="AE54" s="50"/>
      <c r="AF54" s="51" t="s">
        <v>7</v>
      </c>
      <c r="AG54" s="331"/>
      <c r="AH54" s="294" t="s">
        <v>209</v>
      </c>
      <c r="AI54" s="295"/>
      <c r="AJ54" s="58" t="s">
        <v>1</v>
      </c>
      <c r="AK54" s="282"/>
      <c r="AL54" s="283"/>
      <c r="AM54" s="283"/>
      <c r="AN54" s="284"/>
      <c r="AO54" s="282"/>
      <c r="AP54" s="283"/>
      <c r="AQ54" s="283"/>
      <c r="AR54" s="284"/>
      <c r="AS54" s="282"/>
      <c r="AT54" s="283"/>
      <c r="AU54" s="283"/>
      <c r="AV54" s="284"/>
      <c r="AW54" s="282"/>
      <c r="AX54" s="283"/>
      <c r="AY54" s="283"/>
      <c r="AZ54" s="284"/>
      <c r="BA54" s="282"/>
      <c r="BB54" s="283"/>
      <c r="BC54" s="283"/>
      <c r="BD54" s="284"/>
      <c r="BE54" s="282"/>
      <c r="BF54" s="283"/>
      <c r="BG54" s="283"/>
      <c r="BH54" s="284"/>
      <c r="BI54" s="289">
        <v>10000</v>
      </c>
      <c r="BJ54" s="234"/>
      <c r="BK54" s="46" t="s">
        <v>6</v>
      </c>
      <c r="BL54" s="50"/>
      <c r="BM54" s="51" t="s">
        <v>7</v>
      </c>
      <c r="BN54" s="331"/>
      <c r="BO54" s="294" t="s">
        <v>209</v>
      </c>
      <c r="BP54" s="295"/>
      <c r="BQ54" s="58" t="s">
        <v>1</v>
      </c>
      <c r="BR54" s="282"/>
      <c r="BS54" s="283"/>
      <c r="BT54" s="283"/>
      <c r="BU54" s="284"/>
      <c r="BV54" s="282"/>
      <c r="BW54" s="283"/>
      <c r="BX54" s="283"/>
      <c r="BY54" s="284"/>
      <c r="BZ54" s="282"/>
      <c r="CA54" s="283"/>
      <c r="CB54" s="283"/>
      <c r="CC54" s="284"/>
      <c r="CD54" s="282"/>
      <c r="CE54" s="283"/>
      <c r="CF54" s="283"/>
      <c r="CG54" s="284"/>
      <c r="CH54" s="282"/>
      <c r="CI54" s="283"/>
      <c r="CJ54" s="283"/>
      <c r="CK54" s="284"/>
      <c r="CL54" s="282"/>
      <c r="CM54" s="283"/>
      <c r="CN54" s="283"/>
      <c r="CO54" s="284"/>
      <c r="CP54" s="279">
        <v>10000</v>
      </c>
      <c r="CQ54" s="234"/>
      <c r="CR54" s="46" t="s">
        <v>6</v>
      </c>
      <c r="CS54" s="50"/>
      <c r="CT54" s="51" t="s">
        <v>7</v>
      </c>
    </row>
    <row r="55" spans="1:98" ht="30" customHeight="1" thickBot="1">
      <c r="A55" s="328" t="s">
        <v>12</v>
      </c>
      <c r="B55" s="329"/>
      <c r="C55" s="60" t="s">
        <v>2</v>
      </c>
      <c r="D55" s="273"/>
      <c r="E55" s="274"/>
      <c r="F55" s="274"/>
      <c r="G55" s="285"/>
      <c r="H55" s="273"/>
      <c r="I55" s="274"/>
      <c r="J55" s="274"/>
      <c r="K55" s="285"/>
      <c r="L55" s="273"/>
      <c r="M55" s="274"/>
      <c r="N55" s="274"/>
      <c r="O55" s="285"/>
      <c r="P55" s="273"/>
      <c r="Q55" s="274"/>
      <c r="R55" s="274"/>
      <c r="S55" s="285"/>
      <c r="T55" s="273"/>
      <c r="U55" s="274"/>
      <c r="V55" s="274"/>
      <c r="W55" s="285"/>
      <c r="X55" s="273"/>
      <c r="Y55" s="274"/>
      <c r="Z55" s="274"/>
      <c r="AA55" s="285"/>
      <c r="AB55" s="276">
        <f>AB54*AE54</f>
        <v>0</v>
      </c>
      <c r="AC55" s="277"/>
      <c r="AD55" s="277"/>
      <c r="AE55" s="278"/>
      <c r="AF55" s="43" t="s">
        <v>8</v>
      </c>
      <c r="AG55" s="331"/>
      <c r="AH55" s="328" t="s">
        <v>12</v>
      </c>
      <c r="AI55" s="329"/>
      <c r="AJ55" s="60" t="s">
        <v>2</v>
      </c>
      <c r="AK55" s="273"/>
      <c r="AL55" s="274"/>
      <c r="AM55" s="274"/>
      <c r="AN55" s="285"/>
      <c r="AO55" s="273"/>
      <c r="AP55" s="274"/>
      <c r="AQ55" s="274"/>
      <c r="AR55" s="285"/>
      <c r="AS55" s="273"/>
      <c r="AT55" s="274"/>
      <c r="AU55" s="274"/>
      <c r="AV55" s="285"/>
      <c r="AW55" s="273"/>
      <c r="AX55" s="274"/>
      <c r="AY55" s="274"/>
      <c r="AZ55" s="285"/>
      <c r="BA55" s="273"/>
      <c r="BB55" s="274"/>
      <c r="BC55" s="274"/>
      <c r="BD55" s="285"/>
      <c r="BE55" s="273"/>
      <c r="BF55" s="274"/>
      <c r="BG55" s="274"/>
      <c r="BH55" s="275"/>
      <c r="BI55" s="326">
        <f>BI54*BL54</f>
        <v>0</v>
      </c>
      <c r="BJ55" s="326"/>
      <c r="BK55" s="326"/>
      <c r="BL55" s="327"/>
      <c r="BM55" s="43" t="s">
        <v>8</v>
      </c>
      <c r="BN55" s="331"/>
      <c r="BO55" s="328" t="s">
        <v>12</v>
      </c>
      <c r="BP55" s="329"/>
      <c r="BQ55" s="60" t="s">
        <v>2</v>
      </c>
      <c r="BR55" s="273"/>
      <c r="BS55" s="274"/>
      <c r="BT55" s="274"/>
      <c r="BU55" s="285"/>
      <c r="BV55" s="273"/>
      <c r="BW55" s="274"/>
      <c r="BX55" s="274"/>
      <c r="BY55" s="285"/>
      <c r="BZ55" s="273"/>
      <c r="CA55" s="274"/>
      <c r="CB55" s="274"/>
      <c r="CC55" s="285"/>
      <c r="CD55" s="273"/>
      <c r="CE55" s="274"/>
      <c r="CF55" s="274"/>
      <c r="CG55" s="285"/>
      <c r="CH55" s="273"/>
      <c r="CI55" s="274"/>
      <c r="CJ55" s="274"/>
      <c r="CK55" s="285"/>
      <c r="CL55" s="273"/>
      <c r="CM55" s="274"/>
      <c r="CN55" s="274"/>
      <c r="CO55" s="285"/>
      <c r="CP55" s="276">
        <f>CP54*CS54</f>
        <v>0</v>
      </c>
      <c r="CQ55" s="277"/>
      <c r="CR55" s="277"/>
      <c r="CS55" s="278"/>
      <c r="CT55" s="43" t="s">
        <v>8</v>
      </c>
    </row>
    <row r="56" spans="1:98" ht="30" customHeight="1" thickBot="1">
      <c r="A56" s="294" t="s">
        <v>21</v>
      </c>
      <c r="B56" s="295"/>
      <c r="C56" s="58" t="s">
        <v>1</v>
      </c>
      <c r="D56" s="282"/>
      <c r="E56" s="283"/>
      <c r="F56" s="283"/>
      <c r="G56" s="284"/>
      <c r="H56" s="282"/>
      <c r="I56" s="283"/>
      <c r="J56" s="283"/>
      <c r="K56" s="284"/>
      <c r="L56" s="282"/>
      <c r="M56" s="283"/>
      <c r="N56" s="283"/>
      <c r="O56" s="284"/>
      <c r="P56" s="282"/>
      <c r="Q56" s="283"/>
      <c r="R56" s="283"/>
      <c r="S56" s="284"/>
      <c r="T56" s="282"/>
      <c r="U56" s="283"/>
      <c r="V56" s="283"/>
      <c r="W56" s="284"/>
      <c r="X56" s="282"/>
      <c r="Y56" s="283"/>
      <c r="Z56" s="283"/>
      <c r="AA56" s="284"/>
      <c r="AB56" s="279">
        <v>10000</v>
      </c>
      <c r="AC56" s="234"/>
      <c r="AD56" s="46" t="s">
        <v>6</v>
      </c>
      <c r="AE56" s="50"/>
      <c r="AF56" s="51" t="s">
        <v>7</v>
      </c>
      <c r="AG56" s="331"/>
      <c r="AH56" s="294" t="s">
        <v>21</v>
      </c>
      <c r="AI56" s="295"/>
      <c r="AJ56" s="58" t="s">
        <v>1</v>
      </c>
      <c r="AK56" s="282"/>
      <c r="AL56" s="283"/>
      <c r="AM56" s="283"/>
      <c r="AN56" s="284"/>
      <c r="AO56" s="282"/>
      <c r="AP56" s="283"/>
      <c r="AQ56" s="283"/>
      <c r="AR56" s="284"/>
      <c r="AS56" s="282"/>
      <c r="AT56" s="283"/>
      <c r="AU56" s="283"/>
      <c r="AV56" s="284"/>
      <c r="AW56" s="282"/>
      <c r="AX56" s="283"/>
      <c r="AY56" s="283"/>
      <c r="AZ56" s="284"/>
      <c r="BA56" s="282"/>
      <c r="BB56" s="283"/>
      <c r="BC56" s="283"/>
      <c r="BD56" s="284"/>
      <c r="BE56" s="282"/>
      <c r="BF56" s="283"/>
      <c r="BG56" s="283"/>
      <c r="BH56" s="284"/>
      <c r="BI56" s="289">
        <v>10000</v>
      </c>
      <c r="BJ56" s="234"/>
      <c r="BK56" s="46" t="s">
        <v>6</v>
      </c>
      <c r="BL56" s="50"/>
      <c r="BM56" s="51" t="s">
        <v>7</v>
      </c>
      <c r="BN56" s="331"/>
      <c r="BO56" s="294" t="s">
        <v>21</v>
      </c>
      <c r="BP56" s="295"/>
      <c r="BQ56" s="58" t="s">
        <v>1</v>
      </c>
      <c r="BR56" s="282"/>
      <c r="BS56" s="283"/>
      <c r="BT56" s="283"/>
      <c r="BU56" s="284"/>
      <c r="BV56" s="282"/>
      <c r="BW56" s="283"/>
      <c r="BX56" s="283"/>
      <c r="BY56" s="284"/>
      <c r="BZ56" s="282"/>
      <c r="CA56" s="283"/>
      <c r="CB56" s="283"/>
      <c r="CC56" s="284"/>
      <c r="CD56" s="282"/>
      <c r="CE56" s="283"/>
      <c r="CF56" s="283"/>
      <c r="CG56" s="284"/>
      <c r="CH56" s="282"/>
      <c r="CI56" s="283"/>
      <c r="CJ56" s="283"/>
      <c r="CK56" s="284"/>
      <c r="CL56" s="282"/>
      <c r="CM56" s="283"/>
      <c r="CN56" s="283"/>
      <c r="CO56" s="284"/>
      <c r="CP56" s="279">
        <v>10000</v>
      </c>
      <c r="CQ56" s="234"/>
      <c r="CR56" s="46" t="s">
        <v>6</v>
      </c>
      <c r="CS56" s="50"/>
      <c r="CT56" s="51" t="s">
        <v>7</v>
      </c>
    </row>
    <row r="57" spans="1:98" ht="30" customHeight="1" thickBot="1">
      <c r="A57" s="324" t="s">
        <v>251</v>
      </c>
      <c r="B57" s="325"/>
      <c r="C57" s="60" t="s">
        <v>2</v>
      </c>
      <c r="D57" s="273"/>
      <c r="E57" s="274"/>
      <c r="F57" s="274"/>
      <c r="G57" s="285"/>
      <c r="H57" s="273"/>
      <c r="I57" s="274"/>
      <c r="J57" s="274"/>
      <c r="K57" s="285"/>
      <c r="L57" s="273"/>
      <c r="M57" s="274"/>
      <c r="N57" s="274"/>
      <c r="O57" s="285"/>
      <c r="P57" s="273"/>
      <c r="Q57" s="274"/>
      <c r="R57" s="274"/>
      <c r="S57" s="285"/>
      <c r="T57" s="273"/>
      <c r="U57" s="274"/>
      <c r="V57" s="274"/>
      <c r="W57" s="285"/>
      <c r="X57" s="273"/>
      <c r="Y57" s="274"/>
      <c r="Z57" s="274"/>
      <c r="AA57" s="285"/>
      <c r="AB57" s="276">
        <f>AB56*AE56</f>
        <v>0</v>
      </c>
      <c r="AC57" s="277"/>
      <c r="AD57" s="277"/>
      <c r="AE57" s="278"/>
      <c r="AF57" s="43" t="s">
        <v>8</v>
      </c>
      <c r="AG57" s="331"/>
      <c r="AH57" s="324" t="s">
        <v>251</v>
      </c>
      <c r="AI57" s="325"/>
      <c r="AJ57" s="60" t="s">
        <v>2</v>
      </c>
      <c r="AK57" s="273"/>
      <c r="AL57" s="274"/>
      <c r="AM57" s="274"/>
      <c r="AN57" s="285"/>
      <c r="AO57" s="273"/>
      <c r="AP57" s="274"/>
      <c r="AQ57" s="274"/>
      <c r="AR57" s="285"/>
      <c r="AS57" s="273"/>
      <c r="AT57" s="274"/>
      <c r="AU57" s="274"/>
      <c r="AV57" s="285"/>
      <c r="AW57" s="273"/>
      <c r="AX57" s="274"/>
      <c r="AY57" s="274"/>
      <c r="AZ57" s="285"/>
      <c r="BA57" s="273"/>
      <c r="BB57" s="274"/>
      <c r="BC57" s="274"/>
      <c r="BD57" s="285"/>
      <c r="BE57" s="273"/>
      <c r="BF57" s="274"/>
      <c r="BG57" s="274"/>
      <c r="BH57" s="275"/>
      <c r="BI57" s="326">
        <f>BI56*BL56</f>
        <v>0</v>
      </c>
      <c r="BJ57" s="326"/>
      <c r="BK57" s="326"/>
      <c r="BL57" s="327"/>
      <c r="BM57" s="43" t="s">
        <v>8</v>
      </c>
      <c r="BN57" s="331"/>
      <c r="BO57" s="324" t="s">
        <v>251</v>
      </c>
      <c r="BP57" s="325"/>
      <c r="BQ57" s="60" t="s">
        <v>2</v>
      </c>
      <c r="BR57" s="273"/>
      <c r="BS57" s="274"/>
      <c r="BT57" s="274"/>
      <c r="BU57" s="285"/>
      <c r="BV57" s="273"/>
      <c r="BW57" s="274"/>
      <c r="BX57" s="274"/>
      <c r="BY57" s="285"/>
      <c r="BZ57" s="273"/>
      <c r="CA57" s="274"/>
      <c r="CB57" s="274"/>
      <c r="CC57" s="285"/>
      <c r="CD57" s="273"/>
      <c r="CE57" s="274"/>
      <c r="CF57" s="274"/>
      <c r="CG57" s="285"/>
      <c r="CH57" s="273"/>
      <c r="CI57" s="274"/>
      <c r="CJ57" s="274"/>
      <c r="CK57" s="285"/>
      <c r="CL57" s="273"/>
      <c r="CM57" s="274"/>
      <c r="CN57" s="274"/>
      <c r="CO57" s="285"/>
      <c r="CP57" s="276">
        <f>CP56*CS56</f>
        <v>0</v>
      </c>
      <c r="CQ57" s="277"/>
      <c r="CR57" s="277"/>
      <c r="CS57" s="278"/>
      <c r="CT57" s="43" t="s">
        <v>8</v>
      </c>
    </row>
    <row r="58" spans="1:98" ht="30" customHeight="1" thickBot="1">
      <c r="A58" s="294" t="s">
        <v>24</v>
      </c>
      <c r="B58" s="295"/>
      <c r="C58" s="57" t="s">
        <v>1</v>
      </c>
      <c r="D58" s="270"/>
      <c r="E58" s="271"/>
      <c r="F58" s="272"/>
      <c r="G58" s="129" t="s">
        <v>265</v>
      </c>
      <c r="H58" s="270"/>
      <c r="I58" s="271"/>
      <c r="J58" s="272"/>
      <c r="K58" s="129" t="s">
        <v>265</v>
      </c>
      <c r="L58" s="270"/>
      <c r="M58" s="271"/>
      <c r="N58" s="272"/>
      <c r="O58" s="129" t="s">
        <v>265</v>
      </c>
      <c r="P58" s="270"/>
      <c r="Q58" s="271"/>
      <c r="R58" s="272"/>
      <c r="S58" s="129" t="s">
        <v>265</v>
      </c>
      <c r="T58" s="270"/>
      <c r="U58" s="271"/>
      <c r="V58" s="272"/>
      <c r="W58" s="129" t="s">
        <v>265</v>
      </c>
      <c r="X58" s="270"/>
      <c r="Y58" s="271"/>
      <c r="Z58" s="272"/>
      <c r="AA58" s="130" t="s">
        <v>265</v>
      </c>
      <c r="AB58" s="279">
        <v>7000</v>
      </c>
      <c r="AC58" s="234"/>
      <c r="AD58" s="46" t="s">
        <v>6</v>
      </c>
      <c r="AE58" s="50"/>
      <c r="AF58" s="51" t="s">
        <v>7</v>
      </c>
      <c r="AG58" s="331"/>
      <c r="AH58" s="294" t="s">
        <v>24</v>
      </c>
      <c r="AI58" s="295"/>
      <c r="AJ58" s="57" t="s">
        <v>1</v>
      </c>
      <c r="AK58" s="270"/>
      <c r="AL58" s="271"/>
      <c r="AM58" s="272"/>
      <c r="AN58" s="129" t="s">
        <v>265</v>
      </c>
      <c r="AO58" s="270"/>
      <c r="AP58" s="271"/>
      <c r="AQ58" s="272"/>
      <c r="AR58" s="129" t="s">
        <v>265</v>
      </c>
      <c r="AS58" s="270"/>
      <c r="AT58" s="271"/>
      <c r="AU58" s="272"/>
      <c r="AV58" s="129" t="s">
        <v>265</v>
      </c>
      <c r="AW58" s="270"/>
      <c r="AX58" s="271"/>
      <c r="AY58" s="272"/>
      <c r="AZ58" s="129" t="s">
        <v>265</v>
      </c>
      <c r="BA58" s="270"/>
      <c r="BB58" s="271"/>
      <c r="BC58" s="272"/>
      <c r="BD58" s="129" t="s">
        <v>265</v>
      </c>
      <c r="BE58" s="270"/>
      <c r="BF58" s="271"/>
      <c r="BG58" s="272"/>
      <c r="BH58" s="130" t="s">
        <v>265</v>
      </c>
      <c r="BI58" s="289">
        <v>7000</v>
      </c>
      <c r="BJ58" s="234"/>
      <c r="BK58" s="46" t="s">
        <v>6</v>
      </c>
      <c r="BL58" s="50"/>
      <c r="BM58" s="51" t="s">
        <v>7</v>
      </c>
      <c r="BN58" s="331"/>
      <c r="BO58" s="294" t="s">
        <v>24</v>
      </c>
      <c r="BP58" s="295"/>
      <c r="BQ58" s="57" t="s">
        <v>1</v>
      </c>
      <c r="BR58" s="270"/>
      <c r="BS58" s="271"/>
      <c r="BT58" s="272"/>
      <c r="BU58" s="129" t="s">
        <v>265</v>
      </c>
      <c r="BV58" s="270"/>
      <c r="BW58" s="271"/>
      <c r="BX58" s="272"/>
      <c r="BY58" s="129" t="s">
        <v>265</v>
      </c>
      <c r="BZ58" s="270"/>
      <c r="CA58" s="271"/>
      <c r="CB58" s="272"/>
      <c r="CC58" s="129" t="s">
        <v>265</v>
      </c>
      <c r="CD58" s="270"/>
      <c r="CE58" s="271"/>
      <c r="CF58" s="272"/>
      <c r="CG58" s="129" t="s">
        <v>265</v>
      </c>
      <c r="CH58" s="270"/>
      <c r="CI58" s="271"/>
      <c r="CJ58" s="272"/>
      <c r="CK58" s="129" t="s">
        <v>265</v>
      </c>
      <c r="CL58" s="270"/>
      <c r="CM58" s="271"/>
      <c r="CN58" s="272"/>
      <c r="CO58" s="130" t="s">
        <v>265</v>
      </c>
      <c r="CP58" s="279">
        <v>7000</v>
      </c>
      <c r="CQ58" s="234"/>
      <c r="CR58" s="46" t="s">
        <v>6</v>
      </c>
      <c r="CS58" s="50"/>
      <c r="CT58" s="51" t="s">
        <v>7</v>
      </c>
    </row>
    <row r="59" spans="1:98" ht="30" customHeight="1" thickBot="1">
      <c r="A59" s="304" t="s">
        <v>22</v>
      </c>
      <c r="B59" s="304"/>
      <c r="C59" s="59" t="s">
        <v>2</v>
      </c>
      <c r="D59" s="273"/>
      <c r="E59" s="274"/>
      <c r="F59" s="274"/>
      <c r="G59" s="285"/>
      <c r="H59" s="273"/>
      <c r="I59" s="274"/>
      <c r="J59" s="274"/>
      <c r="K59" s="285"/>
      <c r="L59" s="273"/>
      <c r="M59" s="274"/>
      <c r="N59" s="274"/>
      <c r="O59" s="285"/>
      <c r="P59" s="273"/>
      <c r="Q59" s="274"/>
      <c r="R59" s="274"/>
      <c r="S59" s="285"/>
      <c r="T59" s="273"/>
      <c r="U59" s="274"/>
      <c r="V59" s="274"/>
      <c r="W59" s="285"/>
      <c r="X59" s="273"/>
      <c r="Y59" s="274"/>
      <c r="Z59" s="274"/>
      <c r="AA59" s="275"/>
      <c r="AB59" s="276">
        <f>AB58*AE58</f>
        <v>0</v>
      </c>
      <c r="AC59" s="277"/>
      <c r="AD59" s="277"/>
      <c r="AE59" s="278"/>
      <c r="AF59" s="43" t="s">
        <v>8</v>
      </c>
      <c r="AG59" s="331"/>
      <c r="AH59" s="304" t="s">
        <v>22</v>
      </c>
      <c r="AI59" s="304"/>
      <c r="AJ59" s="59" t="s">
        <v>2</v>
      </c>
      <c r="AK59" s="273"/>
      <c r="AL59" s="274"/>
      <c r="AM59" s="274"/>
      <c r="AN59" s="285"/>
      <c r="AO59" s="273"/>
      <c r="AP59" s="274"/>
      <c r="AQ59" s="274"/>
      <c r="AR59" s="285"/>
      <c r="AS59" s="273"/>
      <c r="AT59" s="274"/>
      <c r="AU59" s="274"/>
      <c r="AV59" s="285"/>
      <c r="AW59" s="273"/>
      <c r="AX59" s="274"/>
      <c r="AY59" s="274"/>
      <c r="AZ59" s="285"/>
      <c r="BA59" s="273"/>
      <c r="BB59" s="274"/>
      <c r="BC59" s="274"/>
      <c r="BD59" s="285"/>
      <c r="BE59" s="273"/>
      <c r="BF59" s="274"/>
      <c r="BG59" s="274"/>
      <c r="BH59" s="275"/>
      <c r="BI59" s="277">
        <f>BI58*BL58</f>
        <v>0</v>
      </c>
      <c r="BJ59" s="277"/>
      <c r="BK59" s="277"/>
      <c r="BL59" s="278"/>
      <c r="BM59" s="43" t="s">
        <v>8</v>
      </c>
      <c r="BN59" s="331"/>
      <c r="BO59" s="304" t="s">
        <v>22</v>
      </c>
      <c r="BP59" s="304"/>
      <c r="BQ59" s="59" t="s">
        <v>2</v>
      </c>
      <c r="BR59" s="273"/>
      <c r="BS59" s="274"/>
      <c r="BT59" s="274"/>
      <c r="BU59" s="285"/>
      <c r="BV59" s="273"/>
      <c r="BW59" s="274"/>
      <c r="BX59" s="274"/>
      <c r="BY59" s="285"/>
      <c r="BZ59" s="273"/>
      <c r="CA59" s="274"/>
      <c r="CB59" s="274"/>
      <c r="CC59" s="285"/>
      <c r="CD59" s="273"/>
      <c r="CE59" s="274"/>
      <c r="CF59" s="274"/>
      <c r="CG59" s="285"/>
      <c r="CH59" s="273"/>
      <c r="CI59" s="274"/>
      <c r="CJ59" s="274"/>
      <c r="CK59" s="285"/>
      <c r="CL59" s="273"/>
      <c r="CM59" s="274"/>
      <c r="CN59" s="274"/>
      <c r="CO59" s="275"/>
      <c r="CP59" s="276">
        <f>CP58*CS58</f>
        <v>0</v>
      </c>
      <c r="CQ59" s="277"/>
      <c r="CR59" s="277"/>
      <c r="CS59" s="278"/>
      <c r="CT59" s="43" t="s">
        <v>8</v>
      </c>
    </row>
    <row r="60" spans="1:98" ht="30" customHeight="1" thickBot="1">
      <c r="A60" s="280" t="s">
        <v>171</v>
      </c>
      <c r="B60" s="281"/>
      <c r="C60" s="58" t="s">
        <v>1</v>
      </c>
      <c r="D60" s="270"/>
      <c r="E60" s="271"/>
      <c r="F60" s="272"/>
      <c r="G60" s="129" t="s">
        <v>265</v>
      </c>
      <c r="H60" s="270"/>
      <c r="I60" s="271"/>
      <c r="J60" s="272"/>
      <c r="K60" s="129" t="s">
        <v>265</v>
      </c>
      <c r="L60" s="270"/>
      <c r="M60" s="271"/>
      <c r="N60" s="272"/>
      <c r="O60" s="129" t="s">
        <v>265</v>
      </c>
      <c r="P60" s="270"/>
      <c r="Q60" s="271"/>
      <c r="R60" s="272"/>
      <c r="S60" s="129" t="s">
        <v>265</v>
      </c>
      <c r="T60" s="270"/>
      <c r="U60" s="271"/>
      <c r="V60" s="272"/>
      <c r="W60" s="129" t="s">
        <v>265</v>
      </c>
      <c r="X60" s="270"/>
      <c r="Y60" s="271"/>
      <c r="Z60" s="272"/>
      <c r="AA60" s="130" t="s">
        <v>265</v>
      </c>
      <c r="AB60" s="279">
        <v>7000</v>
      </c>
      <c r="AC60" s="234"/>
      <c r="AD60" s="46" t="s">
        <v>6</v>
      </c>
      <c r="AE60" s="50"/>
      <c r="AF60" s="51" t="s">
        <v>7</v>
      </c>
      <c r="AG60" s="331"/>
      <c r="AH60" s="280" t="s">
        <v>171</v>
      </c>
      <c r="AI60" s="281"/>
      <c r="AJ60" s="58" t="s">
        <v>1</v>
      </c>
      <c r="AK60" s="270"/>
      <c r="AL60" s="271"/>
      <c r="AM60" s="272"/>
      <c r="AN60" s="129" t="s">
        <v>265</v>
      </c>
      <c r="AO60" s="270"/>
      <c r="AP60" s="271"/>
      <c r="AQ60" s="272"/>
      <c r="AR60" s="129" t="s">
        <v>265</v>
      </c>
      <c r="AS60" s="270"/>
      <c r="AT60" s="271"/>
      <c r="AU60" s="272"/>
      <c r="AV60" s="129" t="s">
        <v>265</v>
      </c>
      <c r="AW60" s="270"/>
      <c r="AX60" s="271"/>
      <c r="AY60" s="272"/>
      <c r="AZ60" s="129" t="s">
        <v>265</v>
      </c>
      <c r="BA60" s="270"/>
      <c r="BB60" s="271"/>
      <c r="BC60" s="272"/>
      <c r="BD60" s="129" t="s">
        <v>265</v>
      </c>
      <c r="BE60" s="270"/>
      <c r="BF60" s="271"/>
      <c r="BG60" s="272"/>
      <c r="BH60" s="130" t="s">
        <v>265</v>
      </c>
      <c r="BI60" s="289">
        <v>7000</v>
      </c>
      <c r="BJ60" s="234"/>
      <c r="BK60" s="46" t="s">
        <v>6</v>
      </c>
      <c r="BL60" s="50"/>
      <c r="BM60" s="51" t="s">
        <v>7</v>
      </c>
      <c r="BN60" s="331"/>
      <c r="BO60" s="280" t="s">
        <v>171</v>
      </c>
      <c r="BP60" s="281"/>
      <c r="BQ60" s="58" t="s">
        <v>1</v>
      </c>
      <c r="BR60" s="270"/>
      <c r="BS60" s="271"/>
      <c r="BT60" s="272"/>
      <c r="BU60" s="129" t="s">
        <v>265</v>
      </c>
      <c r="BV60" s="270"/>
      <c r="BW60" s="271"/>
      <c r="BX60" s="272"/>
      <c r="BY60" s="129" t="s">
        <v>265</v>
      </c>
      <c r="BZ60" s="270"/>
      <c r="CA60" s="271"/>
      <c r="CB60" s="272"/>
      <c r="CC60" s="129" t="s">
        <v>265</v>
      </c>
      <c r="CD60" s="270"/>
      <c r="CE60" s="271"/>
      <c r="CF60" s="272"/>
      <c r="CG60" s="129" t="s">
        <v>265</v>
      </c>
      <c r="CH60" s="270"/>
      <c r="CI60" s="271"/>
      <c r="CJ60" s="272"/>
      <c r="CK60" s="129" t="s">
        <v>265</v>
      </c>
      <c r="CL60" s="270"/>
      <c r="CM60" s="271"/>
      <c r="CN60" s="272"/>
      <c r="CO60" s="130" t="s">
        <v>265</v>
      </c>
      <c r="CP60" s="279">
        <v>7000</v>
      </c>
      <c r="CQ60" s="234"/>
      <c r="CR60" s="46" t="s">
        <v>6</v>
      </c>
      <c r="CS60" s="50"/>
      <c r="CT60" s="51" t="s">
        <v>7</v>
      </c>
    </row>
    <row r="61" spans="1:98" ht="30" customHeight="1" thickBot="1">
      <c r="A61" s="304" t="s">
        <v>148</v>
      </c>
      <c r="B61" s="304"/>
      <c r="C61" s="60" t="s">
        <v>2</v>
      </c>
      <c r="D61" s="273"/>
      <c r="E61" s="274"/>
      <c r="F61" s="274"/>
      <c r="G61" s="285"/>
      <c r="H61" s="273"/>
      <c r="I61" s="274"/>
      <c r="J61" s="274"/>
      <c r="K61" s="285"/>
      <c r="L61" s="273"/>
      <c r="M61" s="274"/>
      <c r="N61" s="274"/>
      <c r="O61" s="285"/>
      <c r="P61" s="273"/>
      <c r="Q61" s="274"/>
      <c r="R61" s="274"/>
      <c r="S61" s="285"/>
      <c r="T61" s="273"/>
      <c r="U61" s="274"/>
      <c r="V61" s="274"/>
      <c r="W61" s="285"/>
      <c r="X61" s="273"/>
      <c r="Y61" s="274"/>
      <c r="Z61" s="274"/>
      <c r="AA61" s="275"/>
      <c r="AB61" s="276">
        <f>AB60*AE60</f>
        <v>0</v>
      </c>
      <c r="AC61" s="277"/>
      <c r="AD61" s="277"/>
      <c r="AE61" s="278"/>
      <c r="AF61" s="43" t="s">
        <v>8</v>
      </c>
      <c r="AG61" s="331"/>
      <c r="AH61" s="304" t="s">
        <v>148</v>
      </c>
      <c r="AI61" s="304"/>
      <c r="AJ61" s="60" t="s">
        <v>2</v>
      </c>
      <c r="AK61" s="273"/>
      <c r="AL61" s="274"/>
      <c r="AM61" s="274"/>
      <c r="AN61" s="285"/>
      <c r="AO61" s="273"/>
      <c r="AP61" s="274"/>
      <c r="AQ61" s="274"/>
      <c r="AR61" s="285"/>
      <c r="AS61" s="273"/>
      <c r="AT61" s="274"/>
      <c r="AU61" s="274"/>
      <c r="AV61" s="285"/>
      <c r="AW61" s="273"/>
      <c r="AX61" s="274"/>
      <c r="AY61" s="274"/>
      <c r="AZ61" s="285"/>
      <c r="BA61" s="273"/>
      <c r="BB61" s="274"/>
      <c r="BC61" s="274"/>
      <c r="BD61" s="285"/>
      <c r="BE61" s="273"/>
      <c r="BF61" s="274"/>
      <c r="BG61" s="274"/>
      <c r="BH61" s="275"/>
      <c r="BI61" s="277">
        <f>BI60*BL60</f>
        <v>0</v>
      </c>
      <c r="BJ61" s="277"/>
      <c r="BK61" s="277"/>
      <c r="BL61" s="278"/>
      <c r="BM61" s="43" t="s">
        <v>8</v>
      </c>
      <c r="BN61" s="331"/>
      <c r="BO61" s="304" t="s">
        <v>148</v>
      </c>
      <c r="BP61" s="304"/>
      <c r="BQ61" s="60" t="s">
        <v>2</v>
      </c>
      <c r="BR61" s="273"/>
      <c r="BS61" s="274"/>
      <c r="BT61" s="274"/>
      <c r="BU61" s="285"/>
      <c r="BV61" s="273"/>
      <c r="BW61" s="274"/>
      <c r="BX61" s="274"/>
      <c r="BY61" s="285"/>
      <c r="BZ61" s="273"/>
      <c r="CA61" s="274"/>
      <c r="CB61" s="274"/>
      <c r="CC61" s="285"/>
      <c r="CD61" s="273"/>
      <c r="CE61" s="274"/>
      <c r="CF61" s="274"/>
      <c r="CG61" s="285"/>
      <c r="CH61" s="273"/>
      <c r="CI61" s="274"/>
      <c r="CJ61" s="274"/>
      <c r="CK61" s="285"/>
      <c r="CL61" s="273"/>
      <c r="CM61" s="274"/>
      <c r="CN61" s="274"/>
      <c r="CO61" s="275"/>
      <c r="CP61" s="276">
        <f>CP60*CS60</f>
        <v>0</v>
      </c>
      <c r="CQ61" s="277"/>
      <c r="CR61" s="277"/>
      <c r="CS61" s="278"/>
      <c r="CT61" s="43" t="s">
        <v>8</v>
      </c>
    </row>
    <row r="62" spans="1:98" ht="30" customHeight="1" thickBot="1">
      <c r="A62" s="319" t="s">
        <v>172</v>
      </c>
      <c r="B62" s="320"/>
      <c r="C62" s="58" t="s">
        <v>1</v>
      </c>
      <c r="D62" s="282"/>
      <c r="E62" s="283"/>
      <c r="F62" s="283"/>
      <c r="G62" s="284"/>
      <c r="H62" s="282"/>
      <c r="I62" s="283"/>
      <c r="J62" s="283"/>
      <c r="K62" s="284"/>
      <c r="L62" s="282"/>
      <c r="M62" s="283"/>
      <c r="N62" s="283"/>
      <c r="O62" s="284"/>
      <c r="P62" s="282"/>
      <c r="Q62" s="283"/>
      <c r="R62" s="283"/>
      <c r="S62" s="284"/>
      <c r="T62" s="282"/>
      <c r="U62" s="283"/>
      <c r="V62" s="283"/>
      <c r="W62" s="283"/>
      <c r="X62" s="321" t="s">
        <v>253</v>
      </c>
      <c r="Y62" s="322"/>
      <c r="Z62" s="322"/>
      <c r="AA62" s="323"/>
      <c r="AB62" s="279">
        <v>10000</v>
      </c>
      <c r="AC62" s="234"/>
      <c r="AD62" s="46" t="s">
        <v>6</v>
      </c>
      <c r="AE62" s="50"/>
      <c r="AF62" s="51" t="s">
        <v>7</v>
      </c>
      <c r="AG62" s="331"/>
      <c r="AH62" s="319" t="s">
        <v>172</v>
      </c>
      <c r="AI62" s="320"/>
      <c r="AJ62" s="58" t="s">
        <v>1</v>
      </c>
      <c r="AK62" s="282"/>
      <c r="AL62" s="283"/>
      <c r="AM62" s="283"/>
      <c r="AN62" s="284"/>
      <c r="AO62" s="282"/>
      <c r="AP62" s="283"/>
      <c r="AQ62" s="283"/>
      <c r="AR62" s="284"/>
      <c r="AS62" s="282"/>
      <c r="AT62" s="283"/>
      <c r="AU62" s="283"/>
      <c r="AV62" s="284"/>
      <c r="AW62" s="282"/>
      <c r="AX62" s="283"/>
      <c r="AY62" s="283"/>
      <c r="AZ62" s="284"/>
      <c r="BA62" s="282"/>
      <c r="BB62" s="283"/>
      <c r="BC62" s="283"/>
      <c r="BD62" s="283"/>
      <c r="BE62" s="321" t="s">
        <v>253</v>
      </c>
      <c r="BF62" s="322"/>
      <c r="BG62" s="322"/>
      <c r="BH62" s="323"/>
      <c r="BI62" s="289">
        <v>10000</v>
      </c>
      <c r="BJ62" s="234"/>
      <c r="BK62" s="46" t="s">
        <v>6</v>
      </c>
      <c r="BL62" s="50"/>
      <c r="BM62" s="51" t="s">
        <v>7</v>
      </c>
      <c r="BN62" s="331"/>
      <c r="BO62" s="319" t="s">
        <v>172</v>
      </c>
      <c r="BP62" s="320"/>
      <c r="BQ62" s="58" t="s">
        <v>1</v>
      </c>
      <c r="BR62" s="282"/>
      <c r="BS62" s="283"/>
      <c r="BT62" s="283"/>
      <c r="BU62" s="284"/>
      <c r="BV62" s="282"/>
      <c r="BW62" s="283"/>
      <c r="BX62" s="283"/>
      <c r="BY62" s="284"/>
      <c r="BZ62" s="282"/>
      <c r="CA62" s="283"/>
      <c r="CB62" s="283"/>
      <c r="CC62" s="284"/>
      <c r="CD62" s="282"/>
      <c r="CE62" s="283"/>
      <c r="CF62" s="283"/>
      <c r="CG62" s="284"/>
      <c r="CH62" s="282"/>
      <c r="CI62" s="283"/>
      <c r="CJ62" s="283"/>
      <c r="CK62" s="283"/>
      <c r="CL62" s="321" t="s">
        <v>253</v>
      </c>
      <c r="CM62" s="322"/>
      <c r="CN62" s="322"/>
      <c r="CO62" s="323"/>
      <c r="CP62" s="279">
        <v>10000</v>
      </c>
      <c r="CQ62" s="234"/>
      <c r="CR62" s="46" t="s">
        <v>6</v>
      </c>
      <c r="CS62" s="50"/>
      <c r="CT62" s="51" t="s">
        <v>7</v>
      </c>
    </row>
    <row r="63" spans="1:98" ht="30" customHeight="1" thickBot="1">
      <c r="A63" s="302" t="s">
        <v>19</v>
      </c>
      <c r="B63" s="302"/>
      <c r="C63" s="60" t="s">
        <v>2</v>
      </c>
      <c r="D63" s="273"/>
      <c r="E63" s="274"/>
      <c r="F63" s="274"/>
      <c r="G63" s="285"/>
      <c r="H63" s="273"/>
      <c r="I63" s="274"/>
      <c r="J63" s="274"/>
      <c r="K63" s="285"/>
      <c r="L63" s="273"/>
      <c r="M63" s="274"/>
      <c r="N63" s="274"/>
      <c r="O63" s="285"/>
      <c r="P63" s="273"/>
      <c r="Q63" s="274"/>
      <c r="R63" s="274"/>
      <c r="S63" s="285"/>
      <c r="T63" s="273"/>
      <c r="U63" s="274"/>
      <c r="V63" s="274"/>
      <c r="W63" s="274"/>
      <c r="X63" s="307" t="s">
        <v>20</v>
      </c>
      <c r="Y63" s="308"/>
      <c r="Z63" s="308"/>
      <c r="AA63" s="309"/>
      <c r="AB63" s="276">
        <f>AB62*AE62</f>
        <v>0</v>
      </c>
      <c r="AC63" s="277"/>
      <c r="AD63" s="277"/>
      <c r="AE63" s="278"/>
      <c r="AF63" s="43" t="s">
        <v>8</v>
      </c>
      <c r="AG63" s="331"/>
      <c r="AH63" s="302" t="s">
        <v>19</v>
      </c>
      <c r="AI63" s="302"/>
      <c r="AJ63" s="60" t="s">
        <v>2</v>
      </c>
      <c r="AK63" s="273"/>
      <c r="AL63" s="274"/>
      <c r="AM63" s="274"/>
      <c r="AN63" s="285"/>
      <c r="AO63" s="273"/>
      <c r="AP63" s="274"/>
      <c r="AQ63" s="274"/>
      <c r="AR63" s="285"/>
      <c r="AS63" s="273"/>
      <c r="AT63" s="274"/>
      <c r="AU63" s="274"/>
      <c r="AV63" s="285"/>
      <c r="AW63" s="273"/>
      <c r="AX63" s="274"/>
      <c r="AY63" s="274"/>
      <c r="AZ63" s="285"/>
      <c r="BA63" s="273"/>
      <c r="BB63" s="274"/>
      <c r="BC63" s="274"/>
      <c r="BD63" s="274"/>
      <c r="BE63" s="307" t="s">
        <v>20</v>
      </c>
      <c r="BF63" s="308"/>
      <c r="BG63" s="308"/>
      <c r="BH63" s="309"/>
      <c r="BI63" s="277">
        <f>BI62*BL62</f>
        <v>0</v>
      </c>
      <c r="BJ63" s="277"/>
      <c r="BK63" s="277"/>
      <c r="BL63" s="278"/>
      <c r="BM63" s="43" t="s">
        <v>8</v>
      </c>
      <c r="BN63" s="331"/>
      <c r="BO63" s="302" t="s">
        <v>19</v>
      </c>
      <c r="BP63" s="302"/>
      <c r="BQ63" s="60" t="s">
        <v>2</v>
      </c>
      <c r="BR63" s="273"/>
      <c r="BS63" s="274"/>
      <c r="BT63" s="274"/>
      <c r="BU63" s="285"/>
      <c r="BV63" s="273"/>
      <c r="BW63" s="274"/>
      <c r="BX63" s="274"/>
      <c r="BY63" s="285"/>
      <c r="BZ63" s="273"/>
      <c r="CA63" s="274"/>
      <c r="CB63" s="274"/>
      <c r="CC63" s="285"/>
      <c r="CD63" s="273"/>
      <c r="CE63" s="274"/>
      <c r="CF63" s="274"/>
      <c r="CG63" s="285"/>
      <c r="CH63" s="273"/>
      <c r="CI63" s="274"/>
      <c r="CJ63" s="274"/>
      <c r="CK63" s="274"/>
      <c r="CL63" s="307" t="s">
        <v>20</v>
      </c>
      <c r="CM63" s="308"/>
      <c r="CN63" s="308"/>
      <c r="CO63" s="309"/>
      <c r="CP63" s="276">
        <f>CP62*CS62</f>
        <v>0</v>
      </c>
      <c r="CQ63" s="277"/>
      <c r="CR63" s="277"/>
      <c r="CS63" s="278"/>
      <c r="CT63" s="43" t="s">
        <v>8</v>
      </c>
    </row>
    <row r="64" spans="1:98" ht="30" customHeight="1" thickBot="1">
      <c r="A64" s="318" t="s">
        <v>26</v>
      </c>
      <c r="B64" s="318"/>
      <c r="C64" s="58" t="s">
        <v>1</v>
      </c>
      <c r="D64" s="270"/>
      <c r="E64" s="271"/>
      <c r="F64" s="272"/>
      <c r="G64" s="129" t="s">
        <v>265</v>
      </c>
      <c r="H64" s="270"/>
      <c r="I64" s="271"/>
      <c r="J64" s="272"/>
      <c r="K64" s="129" t="s">
        <v>265</v>
      </c>
      <c r="L64" s="270"/>
      <c r="M64" s="271"/>
      <c r="N64" s="272"/>
      <c r="O64" s="129" t="s">
        <v>265</v>
      </c>
      <c r="P64" s="270"/>
      <c r="Q64" s="271"/>
      <c r="R64" s="272"/>
      <c r="S64" s="129" t="s">
        <v>265</v>
      </c>
      <c r="T64" s="270"/>
      <c r="U64" s="271"/>
      <c r="V64" s="272"/>
      <c r="W64" s="129" t="s">
        <v>265</v>
      </c>
      <c r="X64" s="270"/>
      <c r="Y64" s="271"/>
      <c r="Z64" s="272"/>
      <c r="AA64" s="130" t="s">
        <v>265</v>
      </c>
      <c r="AB64" s="279">
        <v>8000</v>
      </c>
      <c r="AC64" s="234"/>
      <c r="AD64" s="46" t="s">
        <v>6</v>
      </c>
      <c r="AE64" s="50"/>
      <c r="AF64" s="51" t="s">
        <v>7</v>
      </c>
      <c r="AG64" s="331"/>
      <c r="AH64" s="318" t="s">
        <v>26</v>
      </c>
      <c r="AI64" s="318"/>
      <c r="AJ64" s="58" t="s">
        <v>1</v>
      </c>
      <c r="AK64" s="270"/>
      <c r="AL64" s="271"/>
      <c r="AM64" s="272"/>
      <c r="AN64" s="129" t="s">
        <v>265</v>
      </c>
      <c r="AO64" s="270"/>
      <c r="AP64" s="271"/>
      <c r="AQ64" s="272"/>
      <c r="AR64" s="129" t="s">
        <v>265</v>
      </c>
      <c r="AS64" s="270"/>
      <c r="AT64" s="271"/>
      <c r="AU64" s="272"/>
      <c r="AV64" s="129" t="s">
        <v>265</v>
      </c>
      <c r="AW64" s="270"/>
      <c r="AX64" s="271"/>
      <c r="AY64" s="272"/>
      <c r="AZ64" s="129" t="s">
        <v>265</v>
      </c>
      <c r="BA64" s="270"/>
      <c r="BB64" s="271"/>
      <c r="BC64" s="272"/>
      <c r="BD64" s="129" t="s">
        <v>265</v>
      </c>
      <c r="BE64" s="270"/>
      <c r="BF64" s="271"/>
      <c r="BG64" s="272"/>
      <c r="BH64" s="130" t="s">
        <v>265</v>
      </c>
      <c r="BI64" s="289">
        <v>8000</v>
      </c>
      <c r="BJ64" s="234"/>
      <c r="BK64" s="46" t="s">
        <v>6</v>
      </c>
      <c r="BL64" s="50"/>
      <c r="BM64" s="51" t="s">
        <v>7</v>
      </c>
      <c r="BN64" s="331"/>
      <c r="BO64" s="318" t="s">
        <v>26</v>
      </c>
      <c r="BP64" s="318"/>
      <c r="BQ64" s="58" t="s">
        <v>1</v>
      </c>
      <c r="BR64" s="270"/>
      <c r="BS64" s="271"/>
      <c r="BT64" s="272"/>
      <c r="BU64" s="129" t="s">
        <v>265</v>
      </c>
      <c r="BV64" s="270"/>
      <c r="BW64" s="271"/>
      <c r="BX64" s="272"/>
      <c r="BY64" s="129" t="s">
        <v>265</v>
      </c>
      <c r="BZ64" s="270"/>
      <c r="CA64" s="271"/>
      <c r="CB64" s="272"/>
      <c r="CC64" s="129" t="s">
        <v>265</v>
      </c>
      <c r="CD64" s="270"/>
      <c r="CE64" s="271"/>
      <c r="CF64" s="272"/>
      <c r="CG64" s="129" t="s">
        <v>265</v>
      </c>
      <c r="CH64" s="270"/>
      <c r="CI64" s="271"/>
      <c r="CJ64" s="272"/>
      <c r="CK64" s="129" t="s">
        <v>265</v>
      </c>
      <c r="CL64" s="270"/>
      <c r="CM64" s="271"/>
      <c r="CN64" s="272"/>
      <c r="CO64" s="130" t="s">
        <v>265</v>
      </c>
      <c r="CP64" s="279">
        <v>8000</v>
      </c>
      <c r="CQ64" s="234"/>
      <c r="CR64" s="46" t="s">
        <v>6</v>
      </c>
      <c r="CS64" s="50"/>
      <c r="CT64" s="51" t="s">
        <v>7</v>
      </c>
    </row>
    <row r="65" spans="1:98" ht="30" customHeight="1" thickBot="1">
      <c r="A65" s="304" t="s">
        <v>15</v>
      </c>
      <c r="B65" s="304"/>
      <c r="C65" s="60" t="s">
        <v>2</v>
      </c>
      <c r="D65" s="273"/>
      <c r="E65" s="274"/>
      <c r="F65" s="274"/>
      <c r="G65" s="285"/>
      <c r="H65" s="273"/>
      <c r="I65" s="274"/>
      <c r="J65" s="274"/>
      <c r="K65" s="285"/>
      <c r="L65" s="273"/>
      <c r="M65" s="274"/>
      <c r="N65" s="274"/>
      <c r="O65" s="285"/>
      <c r="P65" s="273"/>
      <c r="Q65" s="274"/>
      <c r="R65" s="274"/>
      <c r="S65" s="285"/>
      <c r="T65" s="273"/>
      <c r="U65" s="274"/>
      <c r="V65" s="274"/>
      <c r="W65" s="285"/>
      <c r="X65" s="273"/>
      <c r="Y65" s="274"/>
      <c r="Z65" s="274"/>
      <c r="AA65" s="275"/>
      <c r="AB65" s="305">
        <f>AB64*AE64</f>
        <v>0</v>
      </c>
      <c r="AC65" s="306"/>
      <c r="AD65" s="306"/>
      <c r="AE65" s="293"/>
      <c r="AF65" s="43" t="s">
        <v>8</v>
      </c>
      <c r="AG65" s="331"/>
      <c r="AH65" s="304" t="s">
        <v>15</v>
      </c>
      <c r="AI65" s="304"/>
      <c r="AJ65" s="60" t="s">
        <v>2</v>
      </c>
      <c r="AK65" s="273"/>
      <c r="AL65" s="274"/>
      <c r="AM65" s="274"/>
      <c r="AN65" s="285"/>
      <c r="AO65" s="273"/>
      <c r="AP65" s="274"/>
      <c r="AQ65" s="274"/>
      <c r="AR65" s="285"/>
      <c r="AS65" s="273"/>
      <c r="AT65" s="274"/>
      <c r="AU65" s="274"/>
      <c r="AV65" s="285"/>
      <c r="AW65" s="273"/>
      <c r="AX65" s="274"/>
      <c r="AY65" s="274"/>
      <c r="AZ65" s="285"/>
      <c r="BA65" s="273"/>
      <c r="BB65" s="274"/>
      <c r="BC65" s="274"/>
      <c r="BD65" s="285"/>
      <c r="BE65" s="273"/>
      <c r="BF65" s="274"/>
      <c r="BG65" s="274"/>
      <c r="BH65" s="275"/>
      <c r="BI65" s="292">
        <f>BI64*BL64</f>
        <v>0</v>
      </c>
      <c r="BJ65" s="292"/>
      <c r="BK65" s="292"/>
      <c r="BL65" s="293"/>
      <c r="BM65" s="43" t="s">
        <v>8</v>
      </c>
      <c r="BN65" s="331"/>
      <c r="BO65" s="304" t="s">
        <v>15</v>
      </c>
      <c r="BP65" s="304"/>
      <c r="BQ65" s="60" t="s">
        <v>2</v>
      </c>
      <c r="BR65" s="273"/>
      <c r="BS65" s="274"/>
      <c r="BT65" s="274"/>
      <c r="BU65" s="285"/>
      <c r="BV65" s="273"/>
      <c r="BW65" s="274"/>
      <c r="BX65" s="274"/>
      <c r="BY65" s="285"/>
      <c r="BZ65" s="273"/>
      <c r="CA65" s="274"/>
      <c r="CB65" s="274"/>
      <c r="CC65" s="285"/>
      <c r="CD65" s="273"/>
      <c r="CE65" s="274"/>
      <c r="CF65" s="274"/>
      <c r="CG65" s="285"/>
      <c r="CH65" s="273"/>
      <c r="CI65" s="274"/>
      <c r="CJ65" s="274"/>
      <c r="CK65" s="285"/>
      <c r="CL65" s="273"/>
      <c r="CM65" s="274"/>
      <c r="CN65" s="274"/>
      <c r="CO65" s="275"/>
      <c r="CP65" s="305">
        <f>CP64*CS64</f>
        <v>0</v>
      </c>
      <c r="CQ65" s="306"/>
      <c r="CR65" s="306"/>
      <c r="CS65" s="293"/>
      <c r="CT65" s="43" t="s">
        <v>8</v>
      </c>
    </row>
    <row r="66" spans="1:98" ht="30" customHeight="1" thickBot="1">
      <c r="A66" s="294" t="s">
        <v>173</v>
      </c>
      <c r="B66" s="295"/>
      <c r="C66" s="57" t="s">
        <v>1</v>
      </c>
      <c r="D66" s="270"/>
      <c r="E66" s="271"/>
      <c r="F66" s="272"/>
      <c r="G66" s="129" t="s">
        <v>265</v>
      </c>
      <c r="H66" s="270"/>
      <c r="I66" s="271"/>
      <c r="J66" s="272"/>
      <c r="K66" s="129" t="s">
        <v>265</v>
      </c>
      <c r="L66" s="270"/>
      <c r="M66" s="271"/>
      <c r="N66" s="272"/>
      <c r="O66" s="129" t="s">
        <v>265</v>
      </c>
      <c r="P66" s="270"/>
      <c r="Q66" s="271"/>
      <c r="R66" s="272"/>
      <c r="S66" s="129" t="s">
        <v>265</v>
      </c>
      <c r="T66" s="270"/>
      <c r="U66" s="271"/>
      <c r="V66" s="272"/>
      <c r="W66" s="129" t="s">
        <v>265</v>
      </c>
      <c r="X66" s="270"/>
      <c r="Y66" s="271"/>
      <c r="Z66" s="272"/>
      <c r="AA66" s="130" t="s">
        <v>265</v>
      </c>
      <c r="AB66" s="279">
        <v>8000</v>
      </c>
      <c r="AC66" s="234"/>
      <c r="AD66" s="46" t="s">
        <v>6</v>
      </c>
      <c r="AE66" s="50"/>
      <c r="AF66" s="51" t="s">
        <v>7</v>
      </c>
      <c r="AG66" s="331"/>
      <c r="AH66" s="294" t="s">
        <v>173</v>
      </c>
      <c r="AI66" s="295"/>
      <c r="AJ66" s="57" t="s">
        <v>1</v>
      </c>
      <c r="AK66" s="270"/>
      <c r="AL66" s="271"/>
      <c r="AM66" s="272"/>
      <c r="AN66" s="129" t="s">
        <v>265</v>
      </c>
      <c r="AO66" s="270"/>
      <c r="AP66" s="271"/>
      <c r="AQ66" s="272"/>
      <c r="AR66" s="129" t="s">
        <v>265</v>
      </c>
      <c r="AS66" s="270"/>
      <c r="AT66" s="271"/>
      <c r="AU66" s="272"/>
      <c r="AV66" s="129" t="s">
        <v>265</v>
      </c>
      <c r="AW66" s="270"/>
      <c r="AX66" s="271"/>
      <c r="AY66" s="272"/>
      <c r="AZ66" s="129" t="s">
        <v>265</v>
      </c>
      <c r="BA66" s="270"/>
      <c r="BB66" s="271"/>
      <c r="BC66" s="272"/>
      <c r="BD66" s="129" t="s">
        <v>265</v>
      </c>
      <c r="BE66" s="270"/>
      <c r="BF66" s="271"/>
      <c r="BG66" s="272"/>
      <c r="BH66" s="130" t="s">
        <v>265</v>
      </c>
      <c r="BI66" s="289">
        <v>8000</v>
      </c>
      <c r="BJ66" s="234"/>
      <c r="BK66" s="46" t="s">
        <v>6</v>
      </c>
      <c r="BL66" s="50"/>
      <c r="BM66" s="51" t="s">
        <v>7</v>
      </c>
      <c r="BN66" s="331"/>
      <c r="BO66" s="294" t="s">
        <v>173</v>
      </c>
      <c r="BP66" s="295"/>
      <c r="BQ66" s="57" t="s">
        <v>1</v>
      </c>
      <c r="BR66" s="270"/>
      <c r="BS66" s="271"/>
      <c r="BT66" s="272"/>
      <c r="BU66" s="129" t="s">
        <v>265</v>
      </c>
      <c r="BV66" s="270"/>
      <c r="BW66" s="271"/>
      <c r="BX66" s="272"/>
      <c r="BY66" s="129" t="s">
        <v>265</v>
      </c>
      <c r="BZ66" s="270"/>
      <c r="CA66" s="271"/>
      <c r="CB66" s="272"/>
      <c r="CC66" s="129" t="s">
        <v>265</v>
      </c>
      <c r="CD66" s="270"/>
      <c r="CE66" s="271"/>
      <c r="CF66" s="272"/>
      <c r="CG66" s="129" t="s">
        <v>265</v>
      </c>
      <c r="CH66" s="270"/>
      <c r="CI66" s="271"/>
      <c r="CJ66" s="272"/>
      <c r="CK66" s="129" t="s">
        <v>265</v>
      </c>
      <c r="CL66" s="270"/>
      <c r="CM66" s="271"/>
      <c r="CN66" s="272"/>
      <c r="CO66" s="130" t="s">
        <v>265</v>
      </c>
      <c r="CP66" s="279">
        <v>8000</v>
      </c>
      <c r="CQ66" s="234"/>
      <c r="CR66" s="46" t="s">
        <v>6</v>
      </c>
      <c r="CS66" s="50"/>
      <c r="CT66" s="51" t="s">
        <v>7</v>
      </c>
    </row>
    <row r="67" spans="1:98" ht="30" customHeight="1" thickBot="1">
      <c r="A67" s="304" t="s">
        <v>13</v>
      </c>
      <c r="B67" s="304"/>
      <c r="C67" s="59" t="s">
        <v>2</v>
      </c>
      <c r="D67" s="273"/>
      <c r="E67" s="274"/>
      <c r="F67" s="274"/>
      <c r="G67" s="285"/>
      <c r="H67" s="273"/>
      <c r="I67" s="274"/>
      <c r="J67" s="274"/>
      <c r="K67" s="285"/>
      <c r="L67" s="273"/>
      <c r="M67" s="274"/>
      <c r="N67" s="274"/>
      <c r="O67" s="285"/>
      <c r="P67" s="273"/>
      <c r="Q67" s="274"/>
      <c r="R67" s="274"/>
      <c r="S67" s="285"/>
      <c r="T67" s="273"/>
      <c r="U67" s="274"/>
      <c r="V67" s="274"/>
      <c r="W67" s="285"/>
      <c r="X67" s="273"/>
      <c r="Y67" s="274"/>
      <c r="Z67" s="274"/>
      <c r="AA67" s="275"/>
      <c r="AB67" s="305">
        <f>AB66*AE66</f>
        <v>0</v>
      </c>
      <c r="AC67" s="306"/>
      <c r="AD67" s="306"/>
      <c r="AE67" s="293"/>
      <c r="AF67" s="43" t="s">
        <v>8</v>
      </c>
      <c r="AG67" s="331"/>
      <c r="AH67" s="304" t="s">
        <v>13</v>
      </c>
      <c r="AI67" s="304"/>
      <c r="AJ67" s="59" t="s">
        <v>2</v>
      </c>
      <c r="AK67" s="273"/>
      <c r="AL67" s="274"/>
      <c r="AM67" s="274"/>
      <c r="AN67" s="285"/>
      <c r="AO67" s="273"/>
      <c r="AP67" s="274"/>
      <c r="AQ67" s="274"/>
      <c r="AR67" s="285"/>
      <c r="AS67" s="273"/>
      <c r="AT67" s="274"/>
      <c r="AU67" s="274"/>
      <c r="AV67" s="285"/>
      <c r="AW67" s="273"/>
      <c r="AX67" s="274"/>
      <c r="AY67" s="274"/>
      <c r="AZ67" s="285"/>
      <c r="BA67" s="273"/>
      <c r="BB67" s="274"/>
      <c r="BC67" s="274"/>
      <c r="BD67" s="285"/>
      <c r="BE67" s="273"/>
      <c r="BF67" s="274"/>
      <c r="BG67" s="274"/>
      <c r="BH67" s="275"/>
      <c r="BI67" s="292">
        <f>BI66*BL66</f>
        <v>0</v>
      </c>
      <c r="BJ67" s="292"/>
      <c r="BK67" s="292"/>
      <c r="BL67" s="293"/>
      <c r="BM67" s="43" t="s">
        <v>8</v>
      </c>
      <c r="BN67" s="331"/>
      <c r="BO67" s="304" t="s">
        <v>13</v>
      </c>
      <c r="BP67" s="304"/>
      <c r="BQ67" s="59" t="s">
        <v>2</v>
      </c>
      <c r="BR67" s="273"/>
      <c r="BS67" s="274"/>
      <c r="BT67" s="274"/>
      <c r="BU67" s="285"/>
      <c r="BV67" s="273"/>
      <c r="BW67" s="274"/>
      <c r="BX67" s="274"/>
      <c r="BY67" s="285"/>
      <c r="BZ67" s="273"/>
      <c r="CA67" s="274"/>
      <c r="CB67" s="274"/>
      <c r="CC67" s="285"/>
      <c r="CD67" s="273"/>
      <c r="CE67" s="274"/>
      <c r="CF67" s="274"/>
      <c r="CG67" s="285"/>
      <c r="CH67" s="273"/>
      <c r="CI67" s="274"/>
      <c r="CJ67" s="274"/>
      <c r="CK67" s="285"/>
      <c r="CL67" s="273"/>
      <c r="CM67" s="274"/>
      <c r="CN67" s="274"/>
      <c r="CO67" s="275"/>
      <c r="CP67" s="305">
        <f>CP66*CS66</f>
        <v>0</v>
      </c>
      <c r="CQ67" s="306"/>
      <c r="CR67" s="306"/>
      <c r="CS67" s="293"/>
      <c r="CT67" s="43" t="s">
        <v>8</v>
      </c>
    </row>
    <row r="68" spans="1:98" ht="30" customHeight="1" thickBot="1">
      <c r="A68" s="318" t="s">
        <v>203</v>
      </c>
      <c r="B68" s="318"/>
      <c r="C68" s="58" t="s">
        <v>1</v>
      </c>
      <c r="D68" s="270"/>
      <c r="E68" s="271"/>
      <c r="F68" s="272"/>
      <c r="G68" s="129" t="s">
        <v>265</v>
      </c>
      <c r="H68" s="270"/>
      <c r="I68" s="271"/>
      <c r="J68" s="272"/>
      <c r="K68" s="129" t="s">
        <v>265</v>
      </c>
      <c r="L68" s="270"/>
      <c r="M68" s="271"/>
      <c r="N68" s="272"/>
      <c r="O68" s="129" t="s">
        <v>265</v>
      </c>
      <c r="P68" s="270"/>
      <c r="Q68" s="271"/>
      <c r="R68" s="272"/>
      <c r="S68" s="129" t="s">
        <v>265</v>
      </c>
      <c r="T68" s="270"/>
      <c r="U68" s="271"/>
      <c r="V68" s="272"/>
      <c r="W68" s="129" t="s">
        <v>265</v>
      </c>
      <c r="X68" s="270"/>
      <c r="Y68" s="271"/>
      <c r="Z68" s="272"/>
      <c r="AA68" s="130" t="s">
        <v>265</v>
      </c>
      <c r="AB68" s="279">
        <v>8000</v>
      </c>
      <c r="AC68" s="234"/>
      <c r="AD68" s="46" t="s">
        <v>6</v>
      </c>
      <c r="AE68" s="50"/>
      <c r="AF68" s="51" t="s">
        <v>7</v>
      </c>
      <c r="AG68" s="331"/>
      <c r="AH68" s="318" t="s">
        <v>203</v>
      </c>
      <c r="AI68" s="318"/>
      <c r="AJ68" s="58" t="s">
        <v>1</v>
      </c>
      <c r="AK68" s="270"/>
      <c r="AL68" s="271"/>
      <c r="AM68" s="272"/>
      <c r="AN68" s="129" t="s">
        <v>265</v>
      </c>
      <c r="AO68" s="270"/>
      <c r="AP68" s="271"/>
      <c r="AQ68" s="272"/>
      <c r="AR68" s="129" t="s">
        <v>265</v>
      </c>
      <c r="AS68" s="270"/>
      <c r="AT68" s="271"/>
      <c r="AU68" s="272"/>
      <c r="AV68" s="129" t="s">
        <v>265</v>
      </c>
      <c r="AW68" s="270"/>
      <c r="AX68" s="271"/>
      <c r="AY68" s="272"/>
      <c r="AZ68" s="129" t="s">
        <v>265</v>
      </c>
      <c r="BA68" s="270"/>
      <c r="BB68" s="271"/>
      <c r="BC68" s="272"/>
      <c r="BD68" s="129" t="s">
        <v>265</v>
      </c>
      <c r="BE68" s="270"/>
      <c r="BF68" s="271"/>
      <c r="BG68" s="272"/>
      <c r="BH68" s="130" t="s">
        <v>265</v>
      </c>
      <c r="BI68" s="289">
        <v>8000</v>
      </c>
      <c r="BJ68" s="234"/>
      <c r="BK68" s="46" t="s">
        <v>6</v>
      </c>
      <c r="BL68" s="50"/>
      <c r="BM68" s="51" t="s">
        <v>7</v>
      </c>
      <c r="BN68" s="331"/>
      <c r="BO68" s="318" t="s">
        <v>203</v>
      </c>
      <c r="BP68" s="318"/>
      <c r="BQ68" s="58" t="s">
        <v>1</v>
      </c>
      <c r="BR68" s="270"/>
      <c r="BS68" s="271"/>
      <c r="BT68" s="272"/>
      <c r="BU68" s="129" t="s">
        <v>265</v>
      </c>
      <c r="BV68" s="270"/>
      <c r="BW68" s="271"/>
      <c r="BX68" s="272"/>
      <c r="BY68" s="129" t="s">
        <v>265</v>
      </c>
      <c r="BZ68" s="270"/>
      <c r="CA68" s="271"/>
      <c r="CB68" s="272"/>
      <c r="CC68" s="129" t="s">
        <v>265</v>
      </c>
      <c r="CD68" s="270"/>
      <c r="CE68" s="271"/>
      <c r="CF68" s="272"/>
      <c r="CG68" s="129" t="s">
        <v>265</v>
      </c>
      <c r="CH68" s="270"/>
      <c r="CI68" s="271"/>
      <c r="CJ68" s="272"/>
      <c r="CK68" s="129" t="s">
        <v>265</v>
      </c>
      <c r="CL68" s="270"/>
      <c r="CM68" s="271"/>
      <c r="CN68" s="272"/>
      <c r="CO68" s="130" t="s">
        <v>265</v>
      </c>
      <c r="CP68" s="279">
        <v>8000</v>
      </c>
      <c r="CQ68" s="234"/>
      <c r="CR68" s="46" t="s">
        <v>6</v>
      </c>
      <c r="CS68" s="50"/>
      <c r="CT68" s="51" t="s">
        <v>7</v>
      </c>
    </row>
    <row r="69" spans="1:98" ht="30" customHeight="1" thickBot="1">
      <c r="A69" s="304" t="s">
        <v>14</v>
      </c>
      <c r="B69" s="304"/>
      <c r="C69" s="60" t="s">
        <v>2</v>
      </c>
      <c r="D69" s="273"/>
      <c r="E69" s="274"/>
      <c r="F69" s="274"/>
      <c r="G69" s="285"/>
      <c r="H69" s="273"/>
      <c r="I69" s="274"/>
      <c r="J69" s="274"/>
      <c r="K69" s="285"/>
      <c r="L69" s="273"/>
      <c r="M69" s="274"/>
      <c r="N69" s="274"/>
      <c r="O69" s="285"/>
      <c r="P69" s="273"/>
      <c r="Q69" s="274"/>
      <c r="R69" s="274"/>
      <c r="S69" s="285"/>
      <c r="T69" s="273"/>
      <c r="U69" s="274"/>
      <c r="V69" s="274"/>
      <c r="W69" s="285"/>
      <c r="X69" s="273"/>
      <c r="Y69" s="274"/>
      <c r="Z69" s="274"/>
      <c r="AA69" s="275"/>
      <c r="AB69" s="299">
        <f>AB68*AE68</f>
        <v>0</v>
      </c>
      <c r="AC69" s="300"/>
      <c r="AD69" s="300"/>
      <c r="AE69" s="301"/>
      <c r="AF69" s="43" t="s">
        <v>8</v>
      </c>
      <c r="AG69" s="331"/>
      <c r="AH69" s="304" t="s">
        <v>14</v>
      </c>
      <c r="AI69" s="304"/>
      <c r="AJ69" s="60" t="s">
        <v>2</v>
      </c>
      <c r="AK69" s="273"/>
      <c r="AL69" s="274"/>
      <c r="AM69" s="274"/>
      <c r="AN69" s="285"/>
      <c r="AO69" s="273"/>
      <c r="AP69" s="274"/>
      <c r="AQ69" s="274"/>
      <c r="AR69" s="285"/>
      <c r="AS69" s="273"/>
      <c r="AT69" s="274"/>
      <c r="AU69" s="274"/>
      <c r="AV69" s="285"/>
      <c r="AW69" s="273"/>
      <c r="AX69" s="274"/>
      <c r="AY69" s="274"/>
      <c r="AZ69" s="285"/>
      <c r="BA69" s="273"/>
      <c r="BB69" s="274"/>
      <c r="BC69" s="274"/>
      <c r="BD69" s="285"/>
      <c r="BE69" s="273"/>
      <c r="BF69" s="274"/>
      <c r="BG69" s="274"/>
      <c r="BH69" s="275"/>
      <c r="BI69" s="292">
        <f>BI68*BL68</f>
        <v>0</v>
      </c>
      <c r="BJ69" s="292"/>
      <c r="BK69" s="292"/>
      <c r="BL69" s="293"/>
      <c r="BM69" s="43" t="s">
        <v>8</v>
      </c>
      <c r="BN69" s="331"/>
      <c r="BO69" s="304" t="s">
        <v>14</v>
      </c>
      <c r="BP69" s="304"/>
      <c r="BQ69" s="60" t="s">
        <v>2</v>
      </c>
      <c r="BR69" s="273"/>
      <c r="BS69" s="274"/>
      <c r="BT69" s="274"/>
      <c r="BU69" s="285"/>
      <c r="BV69" s="273"/>
      <c r="BW69" s="274"/>
      <c r="BX69" s="274"/>
      <c r="BY69" s="285"/>
      <c r="BZ69" s="273"/>
      <c r="CA69" s="274"/>
      <c r="CB69" s="274"/>
      <c r="CC69" s="285"/>
      <c r="CD69" s="273"/>
      <c r="CE69" s="274"/>
      <c r="CF69" s="274"/>
      <c r="CG69" s="285"/>
      <c r="CH69" s="273"/>
      <c r="CI69" s="274"/>
      <c r="CJ69" s="274"/>
      <c r="CK69" s="285"/>
      <c r="CL69" s="273"/>
      <c r="CM69" s="274"/>
      <c r="CN69" s="274"/>
      <c r="CO69" s="275"/>
      <c r="CP69" s="299">
        <f>CP68*CS68</f>
        <v>0</v>
      </c>
      <c r="CQ69" s="300"/>
      <c r="CR69" s="300"/>
      <c r="CS69" s="301"/>
      <c r="CT69" s="43" t="s">
        <v>8</v>
      </c>
    </row>
    <row r="70" spans="1:98" s="61" customFormat="1" ht="30" customHeight="1">
      <c r="A70" s="286" t="s">
        <v>210</v>
      </c>
      <c r="B70" s="286"/>
      <c r="C70" s="286"/>
      <c r="D70" s="287"/>
      <c r="E70" s="287"/>
      <c r="F70" s="287"/>
      <c r="G70" s="287"/>
      <c r="H70" s="287"/>
      <c r="I70" s="313"/>
      <c r="J70" s="313"/>
      <c r="K70" s="313"/>
      <c r="L70" s="313"/>
      <c r="M70" s="313"/>
      <c r="N70" s="313"/>
      <c r="O70" s="313"/>
      <c r="P70" s="313"/>
      <c r="Q70" s="313"/>
      <c r="R70" s="313"/>
      <c r="S70" s="313"/>
      <c r="T70" s="316" t="s">
        <v>256</v>
      </c>
      <c r="U70" s="316"/>
      <c r="V70" s="316"/>
      <c r="W70" s="316"/>
      <c r="X70" s="316"/>
      <c r="Y70" s="316"/>
      <c r="Z70" s="316"/>
      <c r="AA70" s="316"/>
      <c r="AB70" s="312">
        <f>AE54+AE56+AE58+AE68+AE52+AE50+AE48+AE60+AE62+AE64+AE66</f>
        <v>0</v>
      </c>
      <c r="AC70" s="312"/>
      <c r="AD70" s="312"/>
      <c r="AE70" s="312"/>
      <c r="AF70" s="43" t="s">
        <v>7</v>
      </c>
      <c r="AG70" s="331"/>
      <c r="AH70" s="286" t="s">
        <v>210</v>
      </c>
      <c r="AI70" s="286"/>
      <c r="AJ70" s="286"/>
      <c r="AK70" s="287"/>
      <c r="AL70" s="287"/>
      <c r="AM70" s="287"/>
      <c r="AN70" s="287"/>
      <c r="AO70" s="287"/>
      <c r="AP70" s="313"/>
      <c r="AQ70" s="313"/>
      <c r="AR70" s="313"/>
      <c r="AS70" s="313"/>
      <c r="AT70" s="313"/>
      <c r="AU70" s="313"/>
      <c r="AV70" s="313"/>
      <c r="AW70" s="313"/>
      <c r="AX70" s="313"/>
      <c r="AY70" s="313"/>
      <c r="AZ70" s="313"/>
      <c r="BA70" s="314" t="s">
        <v>261</v>
      </c>
      <c r="BB70" s="314"/>
      <c r="BC70" s="314"/>
      <c r="BD70" s="314"/>
      <c r="BE70" s="314"/>
      <c r="BF70" s="314"/>
      <c r="BG70" s="314"/>
      <c r="BH70" s="314"/>
      <c r="BI70" s="312">
        <f>BL54+BL56+BL58+BL68+BL52+BL50+BL48+BL60+BL62+BL64+BL66</f>
        <v>0</v>
      </c>
      <c r="BJ70" s="312"/>
      <c r="BK70" s="312"/>
      <c r="BL70" s="312"/>
      <c r="BM70" s="43" t="s">
        <v>7</v>
      </c>
      <c r="BN70" s="331"/>
      <c r="BO70" s="286" t="s">
        <v>210</v>
      </c>
      <c r="BP70" s="286"/>
      <c r="BQ70" s="286"/>
      <c r="BR70" s="287"/>
      <c r="BS70" s="287"/>
      <c r="BT70" s="287"/>
      <c r="BU70" s="287"/>
      <c r="BV70" s="287"/>
      <c r="BW70" s="313"/>
      <c r="BX70" s="313"/>
      <c r="BY70" s="313"/>
      <c r="BZ70" s="313"/>
      <c r="CA70" s="313"/>
      <c r="CB70" s="313"/>
      <c r="CC70" s="313"/>
      <c r="CD70" s="313"/>
      <c r="CE70" s="313"/>
      <c r="CF70" s="313"/>
      <c r="CG70" s="313"/>
      <c r="CH70" s="310" t="s">
        <v>264</v>
      </c>
      <c r="CI70" s="310"/>
      <c r="CJ70" s="310"/>
      <c r="CK70" s="310"/>
      <c r="CL70" s="310"/>
      <c r="CM70" s="310"/>
      <c r="CN70" s="310"/>
      <c r="CO70" s="310"/>
      <c r="CP70" s="312">
        <f>CS54+CS56+CS58+CS68+CS52+CS50+CS48+CS60+CS62+CS64+CS66</f>
        <v>0</v>
      </c>
      <c r="CQ70" s="312"/>
      <c r="CR70" s="312"/>
      <c r="CS70" s="312"/>
      <c r="CT70" s="43" t="s">
        <v>7</v>
      </c>
    </row>
    <row r="71" spans="1:98" s="61" customFormat="1" ht="30" customHeight="1">
      <c r="A71" s="296" t="s">
        <v>266</v>
      </c>
      <c r="B71" s="297"/>
      <c r="C71" s="297"/>
      <c r="D71" s="297"/>
      <c r="E71" s="297"/>
      <c r="F71" s="297"/>
      <c r="G71" s="297"/>
      <c r="H71" s="297"/>
      <c r="I71" s="297"/>
      <c r="J71" s="297"/>
      <c r="K71" s="297"/>
      <c r="L71" s="297"/>
      <c r="M71" s="297"/>
      <c r="N71" s="297"/>
      <c r="O71" s="297"/>
      <c r="P71" s="297"/>
      <c r="Q71" s="297"/>
      <c r="R71" s="297"/>
      <c r="S71" s="298"/>
      <c r="T71" s="317"/>
      <c r="U71" s="317"/>
      <c r="V71" s="317"/>
      <c r="W71" s="317"/>
      <c r="X71" s="317"/>
      <c r="Y71" s="317"/>
      <c r="Z71" s="317"/>
      <c r="AA71" s="317"/>
      <c r="AB71" s="288">
        <f>AB55+AB57+AB59+AB69+AB65+AB61+AB53+AB51+AB49+AB63+AB67</f>
        <v>0</v>
      </c>
      <c r="AC71" s="288"/>
      <c r="AD71" s="288"/>
      <c r="AE71" s="288"/>
      <c r="AF71" s="43" t="s">
        <v>8</v>
      </c>
      <c r="AG71" s="331"/>
      <c r="AH71" s="296" t="s">
        <v>266</v>
      </c>
      <c r="AI71" s="297"/>
      <c r="AJ71" s="297"/>
      <c r="AK71" s="297"/>
      <c r="AL71" s="297"/>
      <c r="AM71" s="297"/>
      <c r="AN71" s="297"/>
      <c r="AO71" s="297"/>
      <c r="AP71" s="297"/>
      <c r="AQ71" s="297"/>
      <c r="AR71" s="297"/>
      <c r="AS71" s="297"/>
      <c r="AT71" s="297"/>
      <c r="AU71" s="297"/>
      <c r="AV71" s="297"/>
      <c r="AW71" s="297"/>
      <c r="AX71" s="297"/>
      <c r="AY71" s="297"/>
      <c r="AZ71" s="298"/>
      <c r="BA71" s="315"/>
      <c r="BB71" s="315"/>
      <c r="BC71" s="315"/>
      <c r="BD71" s="315"/>
      <c r="BE71" s="315"/>
      <c r="BF71" s="315"/>
      <c r="BG71" s="315"/>
      <c r="BH71" s="315"/>
      <c r="BI71" s="288">
        <f>BI55+BI57+BI59+BI69+BI65+BI61+BI53+BI51+BI49+BI63+BI67</f>
        <v>0</v>
      </c>
      <c r="BJ71" s="288"/>
      <c r="BK71" s="288"/>
      <c r="BL71" s="288"/>
      <c r="BM71" s="43" t="s">
        <v>8</v>
      </c>
      <c r="BN71" s="331"/>
      <c r="BO71" s="296" t="s">
        <v>266</v>
      </c>
      <c r="BP71" s="297"/>
      <c r="BQ71" s="297"/>
      <c r="BR71" s="297"/>
      <c r="BS71" s="297"/>
      <c r="BT71" s="297"/>
      <c r="BU71" s="297"/>
      <c r="BV71" s="297"/>
      <c r="BW71" s="297"/>
      <c r="BX71" s="297"/>
      <c r="BY71" s="297"/>
      <c r="BZ71" s="297"/>
      <c r="CA71" s="297"/>
      <c r="CB71" s="297"/>
      <c r="CC71" s="297"/>
      <c r="CD71" s="297"/>
      <c r="CE71" s="297"/>
      <c r="CF71" s="297"/>
      <c r="CG71" s="298"/>
      <c r="CH71" s="311"/>
      <c r="CI71" s="311"/>
      <c r="CJ71" s="311"/>
      <c r="CK71" s="311"/>
      <c r="CL71" s="311"/>
      <c r="CM71" s="311"/>
      <c r="CN71" s="311"/>
      <c r="CO71" s="311"/>
      <c r="CP71" s="288">
        <f>CP55+CP57+CP59+CP69+CP65+CP61+CP53+CP51+CP49+CP63+CP67</f>
        <v>0</v>
      </c>
      <c r="CQ71" s="288"/>
      <c r="CR71" s="288"/>
      <c r="CS71" s="288"/>
      <c r="CT71" s="43" t="s">
        <v>8</v>
      </c>
    </row>
    <row r="72" spans="1:98">
      <c r="AJ72" s="62"/>
      <c r="AK72" s="62"/>
      <c r="AL72" s="62"/>
      <c r="AM72" s="62"/>
      <c r="AN72" s="62"/>
      <c r="AO72" s="62"/>
      <c r="AP72" s="62"/>
      <c r="AQ72" s="62"/>
      <c r="AR72" s="62"/>
      <c r="AS72" s="62"/>
      <c r="AT72" s="62"/>
      <c r="AU72" s="62"/>
      <c r="AV72" s="62"/>
      <c r="AW72" s="62"/>
      <c r="AX72" s="62"/>
      <c r="AY72" s="62"/>
      <c r="AZ72" s="62"/>
      <c r="BA72" s="62"/>
      <c r="BB72" s="62"/>
      <c r="BC72" s="62"/>
      <c r="BD72" s="62"/>
      <c r="BE72" s="62"/>
      <c r="BF72" s="62"/>
      <c r="BG72" s="62"/>
      <c r="BH72" s="62"/>
    </row>
  </sheetData>
  <sheetProtection selectLockedCells="1"/>
  <mergeCells count="1554">
    <mergeCell ref="BR40:BT40"/>
    <mergeCell ref="BV40:BX40"/>
    <mergeCell ref="BZ40:CB40"/>
    <mergeCell ref="CD40:CF40"/>
    <mergeCell ref="CH40:CJ40"/>
    <mergeCell ref="CL40:CN40"/>
    <mergeCell ref="CH42:CJ42"/>
    <mergeCell ref="CL42:CN42"/>
    <mergeCell ref="BE48:BH48"/>
    <mergeCell ref="BE51:BH51"/>
    <mergeCell ref="BA53:BD53"/>
    <mergeCell ref="BE50:BH50"/>
    <mergeCell ref="BA52:BD52"/>
    <mergeCell ref="BE52:BH52"/>
    <mergeCell ref="BO45:CG45"/>
    <mergeCell ref="BA40:BC40"/>
    <mergeCell ref="BE40:BG40"/>
    <mergeCell ref="T22:W22"/>
    <mergeCell ref="X22:AA22"/>
    <mergeCell ref="H51:K51"/>
    <mergeCell ref="L51:O51"/>
    <mergeCell ref="P51:S51"/>
    <mergeCell ref="T51:W51"/>
    <mergeCell ref="CH11:CK11"/>
    <mergeCell ref="AO11:AR11"/>
    <mergeCell ref="AS11:AV11"/>
    <mergeCell ref="CD10:CG10"/>
    <mergeCell ref="CH10:CK10"/>
    <mergeCell ref="CL10:CO10"/>
    <mergeCell ref="BR12:BU12"/>
    <mergeCell ref="BV12:BY12"/>
    <mergeCell ref="BZ12:CC12"/>
    <mergeCell ref="CD12:CG12"/>
    <mergeCell ref="CH12:CK12"/>
    <mergeCell ref="CL12:CO12"/>
    <mergeCell ref="BO22:BP22"/>
    <mergeCell ref="AK14:AN14"/>
    <mergeCell ref="AS25:AV25"/>
    <mergeCell ref="AW25:AZ25"/>
    <mergeCell ref="AO25:AR25"/>
    <mergeCell ref="AS27:AV27"/>
    <mergeCell ref="AW27:AZ27"/>
    <mergeCell ref="BZ25:CC25"/>
    <mergeCell ref="CD25:CG25"/>
    <mergeCell ref="CH25:CK25"/>
    <mergeCell ref="CL25:CO25"/>
    <mergeCell ref="CH37:CK37"/>
    <mergeCell ref="BE39:BH39"/>
    <mergeCell ref="CL38:CN38"/>
    <mergeCell ref="D31:G31"/>
    <mergeCell ref="H31:K31"/>
    <mergeCell ref="L31:O31"/>
    <mergeCell ref="P31:S31"/>
    <mergeCell ref="T31:W31"/>
    <mergeCell ref="X31:AA31"/>
    <mergeCell ref="AB31:AE31"/>
    <mergeCell ref="AH30:AI30"/>
    <mergeCell ref="D30:G30"/>
    <mergeCell ref="H30:K30"/>
    <mergeCell ref="L30:O30"/>
    <mergeCell ref="P30:S30"/>
    <mergeCell ref="T30:W30"/>
    <mergeCell ref="X30:AA30"/>
    <mergeCell ref="CP30:CQ30"/>
    <mergeCell ref="BO31:BP31"/>
    <mergeCell ref="BR31:BU31"/>
    <mergeCell ref="BV31:BY31"/>
    <mergeCell ref="BZ31:CC31"/>
    <mergeCell ref="CD31:CG31"/>
    <mergeCell ref="CH31:CK31"/>
    <mergeCell ref="CL31:CO31"/>
    <mergeCell ref="CP31:CS31"/>
    <mergeCell ref="BI30:BJ30"/>
    <mergeCell ref="CH30:CK30"/>
    <mergeCell ref="CL30:CO30"/>
    <mergeCell ref="CG2:CH2"/>
    <mergeCell ref="CI2:CT2"/>
    <mergeCell ref="CH3:CK3"/>
    <mergeCell ref="CL3:CO3"/>
    <mergeCell ref="BV3:BY3"/>
    <mergeCell ref="BO3:BQ3"/>
    <mergeCell ref="AB3:AF3"/>
    <mergeCell ref="AH3:AJ3"/>
    <mergeCell ref="A3:C3"/>
    <mergeCell ref="D3:G3"/>
    <mergeCell ref="H3:K3"/>
    <mergeCell ref="CP3:CT3"/>
    <mergeCell ref="BI3:BM3"/>
    <mergeCell ref="BZ3:CC3"/>
    <mergeCell ref="T3:W3"/>
    <mergeCell ref="X3:AA3"/>
    <mergeCell ref="CP4:CQ4"/>
    <mergeCell ref="CD3:CG3"/>
    <mergeCell ref="BR3:BU3"/>
    <mergeCell ref="AH2:AY2"/>
    <mergeCell ref="AZ2:BA2"/>
    <mergeCell ref="BB2:BM2"/>
    <mergeCell ref="BE3:BH3"/>
    <mergeCell ref="AH4:AI4"/>
    <mergeCell ref="BI4:BJ4"/>
    <mergeCell ref="BO4:BP4"/>
    <mergeCell ref="S2:T2"/>
    <mergeCell ref="BR4:BT4"/>
    <mergeCell ref="BV4:BX4"/>
    <mergeCell ref="BZ4:CB4"/>
    <mergeCell ref="CD4:CF4"/>
    <mergeCell ref="CH4:CJ4"/>
    <mergeCell ref="AH7:AI7"/>
    <mergeCell ref="AB6:AC6"/>
    <mergeCell ref="AH6:AI6"/>
    <mergeCell ref="AK9:AN9"/>
    <mergeCell ref="U2:AF2"/>
    <mergeCell ref="P7:S7"/>
    <mergeCell ref="T7:W7"/>
    <mergeCell ref="A2:R2"/>
    <mergeCell ref="A7:B7"/>
    <mergeCell ref="D7:G7"/>
    <mergeCell ref="AB4:AC4"/>
    <mergeCell ref="D9:G9"/>
    <mergeCell ref="H9:K9"/>
    <mergeCell ref="L9:O9"/>
    <mergeCell ref="P9:S9"/>
    <mergeCell ref="D5:G5"/>
    <mergeCell ref="H5:K5"/>
    <mergeCell ref="H7:K7"/>
    <mergeCell ref="A6:B6"/>
    <mergeCell ref="L3:O3"/>
    <mergeCell ref="A5:B5"/>
    <mergeCell ref="A4:B4"/>
    <mergeCell ref="P3:S3"/>
    <mergeCell ref="L7:O7"/>
    <mergeCell ref="D4:F4"/>
    <mergeCell ref="H4:J4"/>
    <mergeCell ref="A9:B9"/>
    <mergeCell ref="T9:W9"/>
    <mergeCell ref="X9:AA9"/>
    <mergeCell ref="AB9:AE9"/>
    <mergeCell ref="AW3:AZ3"/>
    <mergeCell ref="BA3:BD3"/>
    <mergeCell ref="AS3:AV3"/>
    <mergeCell ref="AK3:AN3"/>
    <mergeCell ref="AO3:AR3"/>
    <mergeCell ref="L4:N4"/>
    <mergeCell ref="P4:R4"/>
    <mergeCell ref="T4:V4"/>
    <mergeCell ref="X4:Z4"/>
    <mergeCell ref="AK4:AM4"/>
    <mergeCell ref="AO4:AQ4"/>
    <mergeCell ref="AS4:AU4"/>
    <mergeCell ref="AW4:AY4"/>
    <mergeCell ref="BA4:BC4"/>
    <mergeCell ref="BE4:BG4"/>
    <mergeCell ref="AK6:AM6"/>
    <mergeCell ref="AO6:AQ6"/>
    <mergeCell ref="AS6:AU6"/>
    <mergeCell ref="AO5:AR5"/>
    <mergeCell ref="AS5:AV5"/>
    <mergeCell ref="P5:S5"/>
    <mergeCell ref="T5:W5"/>
    <mergeCell ref="CP6:CQ6"/>
    <mergeCell ref="CP7:CS7"/>
    <mergeCell ref="AW7:AZ7"/>
    <mergeCell ref="BA7:BD7"/>
    <mergeCell ref="BE7:BH7"/>
    <mergeCell ref="BI7:BL7"/>
    <mergeCell ref="CD7:CG7"/>
    <mergeCell ref="BO7:BP7"/>
    <mergeCell ref="CP8:CQ8"/>
    <mergeCell ref="BO8:BP8"/>
    <mergeCell ref="BI8:BJ8"/>
    <mergeCell ref="BR7:BU7"/>
    <mergeCell ref="CL5:CO5"/>
    <mergeCell ref="CP5:CS5"/>
    <mergeCell ref="AW5:AZ5"/>
    <mergeCell ref="BA5:BD5"/>
    <mergeCell ref="BE5:BH5"/>
    <mergeCell ref="BI5:BL5"/>
    <mergeCell ref="BR5:BU5"/>
    <mergeCell ref="BV5:BY5"/>
    <mergeCell ref="BO5:BP5"/>
    <mergeCell ref="A12:B12"/>
    <mergeCell ref="D8:F8"/>
    <mergeCell ref="H8:J8"/>
    <mergeCell ref="L8:N8"/>
    <mergeCell ref="P8:R8"/>
    <mergeCell ref="T8:V8"/>
    <mergeCell ref="CL9:CO9"/>
    <mergeCell ref="CP9:CS9"/>
    <mergeCell ref="CH9:CK9"/>
    <mergeCell ref="CD9:CG9"/>
    <mergeCell ref="CP10:CQ10"/>
    <mergeCell ref="AW11:AZ11"/>
    <mergeCell ref="BR13:BU13"/>
    <mergeCell ref="BO12:BP12"/>
    <mergeCell ref="AW13:AZ13"/>
    <mergeCell ref="BA13:BD13"/>
    <mergeCell ref="BE13:BH13"/>
    <mergeCell ref="BI13:BL13"/>
    <mergeCell ref="BO9:BP9"/>
    <mergeCell ref="BI9:BL9"/>
    <mergeCell ref="BE9:BH9"/>
    <mergeCell ref="BO10:BP10"/>
    <mergeCell ref="BV9:BY9"/>
    <mergeCell ref="BZ9:CC9"/>
    <mergeCell ref="BR9:BU9"/>
    <mergeCell ref="CP11:CS11"/>
    <mergeCell ref="CP12:CQ12"/>
    <mergeCell ref="CL11:CO11"/>
    <mergeCell ref="BN2:BN19"/>
    <mergeCell ref="BO2:CF2"/>
    <mergeCell ref="AW9:AZ9"/>
    <mergeCell ref="BA9:BD9"/>
    <mergeCell ref="A11:B11"/>
    <mergeCell ref="D11:G11"/>
    <mergeCell ref="H11:K11"/>
    <mergeCell ref="L11:O11"/>
    <mergeCell ref="X11:AA11"/>
    <mergeCell ref="AB11:AE11"/>
    <mergeCell ref="X5:AA5"/>
    <mergeCell ref="AB5:AE5"/>
    <mergeCell ref="AH5:AI5"/>
    <mergeCell ref="BZ7:CC7"/>
    <mergeCell ref="BO6:BP6"/>
    <mergeCell ref="P11:S11"/>
    <mergeCell ref="T11:W11"/>
    <mergeCell ref="BI10:BJ10"/>
    <mergeCell ref="BV7:BY7"/>
    <mergeCell ref="CH5:CK5"/>
    <mergeCell ref="AK7:AN7"/>
    <mergeCell ref="AK5:AN5"/>
    <mergeCell ref="L5:O5"/>
    <mergeCell ref="X7:AA7"/>
    <mergeCell ref="AB7:AE7"/>
    <mergeCell ref="AO9:AR9"/>
    <mergeCell ref="CD11:CG11"/>
    <mergeCell ref="CH7:CK7"/>
    <mergeCell ref="BZ5:CC5"/>
    <mergeCell ref="CD5:CG5"/>
    <mergeCell ref="BI6:BJ6"/>
    <mergeCell ref="A8:B8"/>
    <mergeCell ref="AH8:AI8"/>
    <mergeCell ref="AB8:AC8"/>
    <mergeCell ref="AS7:AV7"/>
    <mergeCell ref="AO7:AR7"/>
    <mergeCell ref="H13:K13"/>
    <mergeCell ref="L13:O13"/>
    <mergeCell ref="BO13:BP13"/>
    <mergeCell ref="AH12:AI12"/>
    <mergeCell ref="AS13:AV13"/>
    <mergeCell ref="AB14:AC14"/>
    <mergeCell ref="AH14:AI14"/>
    <mergeCell ref="A14:B14"/>
    <mergeCell ref="BI14:BJ14"/>
    <mergeCell ref="AH13:AI13"/>
    <mergeCell ref="AH10:AI10"/>
    <mergeCell ref="BA11:BD11"/>
    <mergeCell ref="AG2:AG19"/>
    <mergeCell ref="AS9:AV9"/>
    <mergeCell ref="A10:B10"/>
    <mergeCell ref="AB10:AC10"/>
    <mergeCell ref="CL13:CO13"/>
    <mergeCell ref="BV11:BY11"/>
    <mergeCell ref="BZ11:CC11"/>
    <mergeCell ref="BO11:BP11"/>
    <mergeCell ref="BR11:BU11"/>
    <mergeCell ref="BE11:BH11"/>
    <mergeCell ref="BI11:BL11"/>
    <mergeCell ref="AH11:AI11"/>
    <mergeCell ref="AK11:AN11"/>
    <mergeCell ref="AB12:AC12"/>
    <mergeCell ref="CD15:CG15"/>
    <mergeCell ref="H17:K17"/>
    <mergeCell ref="AH9:AI9"/>
    <mergeCell ref="CH13:CK13"/>
    <mergeCell ref="BI12:BJ12"/>
    <mergeCell ref="BZ13:CC13"/>
    <mergeCell ref="A17:B17"/>
    <mergeCell ref="D17:G17"/>
    <mergeCell ref="AW17:AZ17"/>
    <mergeCell ref="X17:AA17"/>
    <mergeCell ref="AB17:AE17"/>
    <mergeCell ref="T17:W17"/>
    <mergeCell ref="CP14:CQ14"/>
    <mergeCell ref="BO14:BP14"/>
    <mergeCell ref="BV13:BY13"/>
    <mergeCell ref="P13:S13"/>
    <mergeCell ref="T13:W13"/>
    <mergeCell ref="AB13:AE13"/>
    <mergeCell ref="A16:B16"/>
    <mergeCell ref="AK13:AN13"/>
    <mergeCell ref="AO13:AR13"/>
    <mergeCell ref="X15:AA15"/>
    <mergeCell ref="AB15:AE15"/>
    <mergeCell ref="AH15:AI15"/>
    <mergeCell ref="AK15:AN15"/>
    <mergeCell ref="AB16:AC16"/>
    <mergeCell ref="A15:B15"/>
    <mergeCell ref="D15:G15"/>
    <mergeCell ref="CP15:CS15"/>
    <mergeCell ref="AW15:AZ15"/>
    <mergeCell ref="BA15:BD15"/>
    <mergeCell ref="BE15:BH15"/>
    <mergeCell ref="BI15:BL15"/>
    <mergeCell ref="BO15:BP15"/>
    <mergeCell ref="CP13:CS13"/>
    <mergeCell ref="X13:AA13"/>
    <mergeCell ref="A13:B13"/>
    <mergeCell ref="D13:G13"/>
    <mergeCell ref="CP17:CS17"/>
    <mergeCell ref="CH15:CK15"/>
    <mergeCell ref="CH17:CK17"/>
    <mergeCell ref="BO16:BP16"/>
    <mergeCell ref="BV17:BY17"/>
    <mergeCell ref="CL17:CO17"/>
    <mergeCell ref="BI16:BJ16"/>
    <mergeCell ref="BE17:BH17"/>
    <mergeCell ref="AS15:AV15"/>
    <mergeCell ref="BR16:BU16"/>
    <mergeCell ref="BV16:BY16"/>
    <mergeCell ref="BZ16:CC16"/>
    <mergeCell ref="CD16:CG16"/>
    <mergeCell ref="CH16:CK16"/>
    <mergeCell ref="CL16:CO16"/>
    <mergeCell ref="L17:O17"/>
    <mergeCell ref="P15:S15"/>
    <mergeCell ref="T15:W15"/>
    <mergeCell ref="P17:S17"/>
    <mergeCell ref="D22:G22"/>
    <mergeCell ref="H22:K22"/>
    <mergeCell ref="L22:O22"/>
    <mergeCell ref="P22:S22"/>
    <mergeCell ref="AH19:AZ19"/>
    <mergeCell ref="BO19:CG19"/>
    <mergeCell ref="CP21:CT21"/>
    <mergeCell ref="BA22:BD22"/>
    <mergeCell ref="BE22:BH22"/>
    <mergeCell ref="CL22:CO22"/>
    <mergeCell ref="BR22:BU22"/>
    <mergeCell ref="BV22:BY22"/>
    <mergeCell ref="BZ22:CC22"/>
    <mergeCell ref="CD22:CG22"/>
    <mergeCell ref="CH22:CK22"/>
    <mergeCell ref="BR15:BU15"/>
    <mergeCell ref="BV15:BY15"/>
    <mergeCell ref="BZ15:CC15"/>
    <mergeCell ref="AH17:AI17"/>
    <mergeCell ref="AO17:AR17"/>
    <mergeCell ref="AS17:AV17"/>
    <mergeCell ref="AK17:AN17"/>
    <mergeCell ref="BA17:BD17"/>
    <mergeCell ref="CL15:CO15"/>
    <mergeCell ref="CD17:CG17"/>
    <mergeCell ref="AH16:AI16"/>
    <mergeCell ref="AO15:AR15"/>
    <mergeCell ref="BI17:BL17"/>
    <mergeCell ref="BO17:BP17"/>
    <mergeCell ref="BR17:BU17"/>
    <mergeCell ref="BZ17:CC17"/>
    <mergeCell ref="CP16:CQ16"/>
    <mergeCell ref="AZ20:BA20"/>
    <mergeCell ref="AK21:AN21"/>
    <mergeCell ref="BA18:BH19"/>
    <mergeCell ref="CG20:CH20"/>
    <mergeCell ref="CP19:CS19"/>
    <mergeCell ref="BW18:CG18"/>
    <mergeCell ref="BI18:BL18"/>
    <mergeCell ref="BO18:BV18"/>
    <mergeCell ref="CH18:CO19"/>
    <mergeCell ref="CP18:CS18"/>
    <mergeCell ref="BR21:BU21"/>
    <mergeCell ref="BV21:BY21"/>
    <mergeCell ref="BZ21:CC21"/>
    <mergeCell ref="CL21:CO21"/>
    <mergeCell ref="CD21:CG21"/>
    <mergeCell ref="CH21:CK21"/>
    <mergeCell ref="A19:S19"/>
    <mergeCell ref="AO31:AR31"/>
    <mergeCell ref="BI24:BJ24"/>
    <mergeCell ref="A23:B23"/>
    <mergeCell ref="A21:C21"/>
    <mergeCell ref="A20:R20"/>
    <mergeCell ref="D21:G21"/>
    <mergeCell ref="H21:K21"/>
    <mergeCell ref="A22:B22"/>
    <mergeCell ref="AB19:AE19"/>
    <mergeCell ref="T18:AA19"/>
    <mergeCell ref="AB18:AE18"/>
    <mergeCell ref="BI22:BJ22"/>
    <mergeCell ref="AP18:AZ18"/>
    <mergeCell ref="AS21:AV21"/>
    <mergeCell ref="AW21:AZ21"/>
    <mergeCell ref="BB20:BM20"/>
    <mergeCell ref="AH22:AI22"/>
    <mergeCell ref="P23:S23"/>
    <mergeCell ref="T23:W23"/>
    <mergeCell ref="X23:AA23"/>
    <mergeCell ref="AB21:AF21"/>
    <mergeCell ref="AH21:AJ21"/>
    <mergeCell ref="L21:O21"/>
    <mergeCell ref="P21:S21"/>
    <mergeCell ref="BA21:BD21"/>
    <mergeCell ref="BE21:BH21"/>
    <mergeCell ref="AH23:AI23"/>
    <mergeCell ref="AK23:AN23"/>
    <mergeCell ref="AO23:AR23"/>
    <mergeCell ref="A18:H18"/>
    <mergeCell ref="I18:S18"/>
    <mergeCell ref="BI21:BM21"/>
    <mergeCell ref="CP22:CQ22"/>
    <mergeCell ref="AH25:AI25"/>
    <mergeCell ref="CP24:CQ24"/>
    <mergeCell ref="AS23:AV23"/>
    <mergeCell ref="AB24:AC24"/>
    <mergeCell ref="AH24:AI24"/>
    <mergeCell ref="BV23:BY23"/>
    <mergeCell ref="BA25:BD25"/>
    <mergeCell ref="T25:W25"/>
    <mergeCell ref="S20:T20"/>
    <mergeCell ref="U20:AF20"/>
    <mergeCell ref="AG20:AG45"/>
    <mergeCell ref="AB22:AC22"/>
    <mergeCell ref="T21:W21"/>
    <mergeCell ref="X21:AA21"/>
    <mergeCell ref="AB25:AE25"/>
    <mergeCell ref="BI29:BL29"/>
    <mergeCell ref="BI34:BJ34"/>
    <mergeCell ref="BZ23:CC23"/>
    <mergeCell ref="CD23:CG23"/>
    <mergeCell ref="AW23:AZ23"/>
    <mergeCell ref="BO25:BP25"/>
    <mergeCell ref="CP25:CS25"/>
    <mergeCell ref="BR25:BU25"/>
    <mergeCell ref="BV25:BY25"/>
    <mergeCell ref="BO20:CF20"/>
    <mergeCell ref="BO21:BQ21"/>
    <mergeCell ref="AO21:AR21"/>
    <mergeCell ref="AH20:AY20"/>
    <mergeCell ref="CI20:CT20"/>
    <mergeCell ref="AH31:AI31"/>
    <mergeCell ref="AK31:AN31"/>
    <mergeCell ref="AB29:AE29"/>
    <mergeCell ref="AH29:AI29"/>
    <mergeCell ref="CP26:CQ26"/>
    <mergeCell ref="BI26:BJ26"/>
    <mergeCell ref="BO26:BP26"/>
    <mergeCell ref="A28:B28"/>
    <mergeCell ref="AB28:AC28"/>
    <mergeCell ref="BO24:BP24"/>
    <mergeCell ref="CL23:CO23"/>
    <mergeCell ref="CH23:CK23"/>
    <mergeCell ref="BN20:BN45"/>
    <mergeCell ref="BI25:BL25"/>
    <mergeCell ref="BO34:BP34"/>
    <mergeCell ref="BE37:BH37"/>
    <mergeCell ref="CD29:CG29"/>
    <mergeCell ref="CH29:CK29"/>
    <mergeCell ref="CL29:CO29"/>
    <mergeCell ref="CP29:CS29"/>
    <mergeCell ref="CL35:CO35"/>
    <mergeCell ref="CH35:CK35"/>
    <mergeCell ref="A24:B24"/>
    <mergeCell ref="AB23:AE23"/>
    <mergeCell ref="D23:G23"/>
    <mergeCell ref="H23:K23"/>
    <mergeCell ref="L23:O23"/>
    <mergeCell ref="CP23:CS23"/>
    <mergeCell ref="BA23:BD23"/>
    <mergeCell ref="BE23:BH23"/>
    <mergeCell ref="BI23:BL23"/>
    <mergeCell ref="BO23:BP23"/>
    <mergeCell ref="BR23:BU23"/>
    <mergeCell ref="AH27:AI27"/>
    <mergeCell ref="CP27:CS27"/>
    <mergeCell ref="BA27:BD27"/>
    <mergeCell ref="BE27:BH27"/>
    <mergeCell ref="BI27:BL27"/>
    <mergeCell ref="BV27:BY27"/>
    <mergeCell ref="CL27:CO27"/>
    <mergeCell ref="CH27:CK27"/>
    <mergeCell ref="BO27:BP27"/>
    <mergeCell ref="BZ27:CC27"/>
    <mergeCell ref="CD27:CG27"/>
    <mergeCell ref="BE25:BH25"/>
    <mergeCell ref="A27:B27"/>
    <mergeCell ref="AB27:AE27"/>
    <mergeCell ref="D27:G27"/>
    <mergeCell ref="H27:K27"/>
    <mergeCell ref="L27:O27"/>
    <mergeCell ref="P27:S27"/>
    <mergeCell ref="T27:W27"/>
    <mergeCell ref="A25:B25"/>
    <mergeCell ref="D25:G25"/>
    <mergeCell ref="P25:S25"/>
    <mergeCell ref="A26:B26"/>
    <mergeCell ref="AK27:AN27"/>
    <mergeCell ref="AO27:AR27"/>
    <mergeCell ref="AB26:AC26"/>
    <mergeCell ref="X25:AA25"/>
    <mergeCell ref="AK25:AN25"/>
    <mergeCell ref="L25:O25"/>
    <mergeCell ref="H25:K25"/>
    <mergeCell ref="X27:AA27"/>
    <mergeCell ref="BI28:BJ28"/>
    <mergeCell ref="A34:B34"/>
    <mergeCell ref="AK35:AN35"/>
    <mergeCell ref="AB34:AC34"/>
    <mergeCell ref="AH34:AI34"/>
    <mergeCell ref="CP34:CQ34"/>
    <mergeCell ref="BO28:BP28"/>
    <mergeCell ref="CP28:CQ28"/>
    <mergeCell ref="BO29:BP29"/>
    <mergeCell ref="BR29:BU29"/>
    <mergeCell ref="L29:O29"/>
    <mergeCell ref="P29:S29"/>
    <mergeCell ref="T29:W29"/>
    <mergeCell ref="X29:AA29"/>
    <mergeCell ref="BV29:BY29"/>
    <mergeCell ref="BZ29:CC29"/>
    <mergeCell ref="BA29:BD29"/>
    <mergeCell ref="BE29:BH29"/>
    <mergeCell ref="CP35:CS35"/>
    <mergeCell ref="D29:G29"/>
    <mergeCell ref="AS31:AV31"/>
    <mergeCell ref="AW31:AZ31"/>
    <mergeCell ref="BA31:BD31"/>
    <mergeCell ref="BE31:BH31"/>
    <mergeCell ref="BI31:BL31"/>
    <mergeCell ref="BO30:BP30"/>
    <mergeCell ref="A30:B30"/>
    <mergeCell ref="AB30:AC30"/>
    <mergeCell ref="A31:B31"/>
    <mergeCell ref="A32:B32"/>
    <mergeCell ref="A29:B29"/>
    <mergeCell ref="H29:K29"/>
    <mergeCell ref="A36:B36"/>
    <mergeCell ref="AB36:AC36"/>
    <mergeCell ref="BZ35:CC35"/>
    <mergeCell ref="BI35:BL35"/>
    <mergeCell ref="AH35:AI35"/>
    <mergeCell ref="BO35:BP35"/>
    <mergeCell ref="BR35:BU35"/>
    <mergeCell ref="BV35:BY35"/>
    <mergeCell ref="X35:AA35"/>
    <mergeCell ref="AB35:AE35"/>
    <mergeCell ref="A35:B35"/>
    <mergeCell ref="BO36:BP36"/>
    <mergeCell ref="T35:W35"/>
    <mergeCell ref="AO35:AR35"/>
    <mergeCell ref="BA35:BD35"/>
    <mergeCell ref="AS35:AV35"/>
    <mergeCell ref="AW35:AZ35"/>
    <mergeCell ref="D35:G35"/>
    <mergeCell ref="H35:K35"/>
    <mergeCell ref="L35:O35"/>
    <mergeCell ref="AH39:AI39"/>
    <mergeCell ref="BI38:BJ38"/>
    <mergeCell ref="BO38:BP38"/>
    <mergeCell ref="BA39:BD39"/>
    <mergeCell ref="A37:B37"/>
    <mergeCell ref="D37:G37"/>
    <mergeCell ref="H37:K37"/>
    <mergeCell ref="L37:O37"/>
    <mergeCell ref="AS29:AV29"/>
    <mergeCell ref="AK29:AN29"/>
    <mergeCell ref="AO29:AR29"/>
    <mergeCell ref="AK37:AN37"/>
    <mergeCell ref="CP36:CQ36"/>
    <mergeCell ref="P37:S37"/>
    <mergeCell ref="T37:W37"/>
    <mergeCell ref="X37:AA37"/>
    <mergeCell ref="BZ37:CC37"/>
    <mergeCell ref="AB37:AE37"/>
    <mergeCell ref="AH37:AI37"/>
    <mergeCell ref="BE35:BH35"/>
    <mergeCell ref="CD35:CG35"/>
    <mergeCell ref="P35:S35"/>
    <mergeCell ref="AH36:AI36"/>
    <mergeCell ref="AO37:AR37"/>
    <mergeCell ref="BO37:BP37"/>
    <mergeCell ref="BR37:BU37"/>
    <mergeCell ref="BV37:BY37"/>
    <mergeCell ref="BI37:BL37"/>
    <mergeCell ref="AS37:AV37"/>
    <mergeCell ref="AW37:AZ37"/>
    <mergeCell ref="BA37:BD37"/>
    <mergeCell ref="BI36:BJ36"/>
    <mergeCell ref="CP37:CS37"/>
    <mergeCell ref="CL37:CO37"/>
    <mergeCell ref="CD37:CG37"/>
    <mergeCell ref="A39:B39"/>
    <mergeCell ref="D39:G39"/>
    <mergeCell ref="H39:K39"/>
    <mergeCell ref="L39:O39"/>
    <mergeCell ref="AH40:AI40"/>
    <mergeCell ref="AB40:AC40"/>
    <mergeCell ref="BO39:BP39"/>
    <mergeCell ref="BR39:BU39"/>
    <mergeCell ref="BV39:BY39"/>
    <mergeCell ref="BO40:BP40"/>
    <mergeCell ref="CD39:CG39"/>
    <mergeCell ref="BI40:BJ40"/>
    <mergeCell ref="A40:B40"/>
    <mergeCell ref="AK39:AN39"/>
    <mergeCell ref="P39:S39"/>
    <mergeCell ref="A38:B38"/>
    <mergeCell ref="CL39:CO39"/>
    <mergeCell ref="CP39:CS39"/>
    <mergeCell ref="CP38:CQ38"/>
    <mergeCell ref="AO39:AR39"/>
    <mergeCell ref="BI39:BL39"/>
    <mergeCell ref="AB38:AC38"/>
    <mergeCell ref="T39:W39"/>
    <mergeCell ref="CP40:CQ40"/>
    <mergeCell ref="AS39:AV39"/>
    <mergeCell ref="AW39:AZ39"/>
    <mergeCell ref="AH38:AI38"/>
    <mergeCell ref="X39:AA39"/>
    <mergeCell ref="AB39:AE39"/>
    <mergeCell ref="CP42:CQ42"/>
    <mergeCell ref="AK41:AN41"/>
    <mergeCell ref="AO41:AR41"/>
    <mergeCell ref="CD41:CG41"/>
    <mergeCell ref="CL41:CO41"/>
    <mergeCell ref="CH41:CK41"/>
    <mergeCell ref="BR41:BU41"/>
    <mergeCell ref="A41:B41"/>
    <mergeCell ref="BI42:BJ42"/>
    <mergeCell ref="BO42:BP42"/>
    <mergeCell ref="A42:B42"/>
    <mergeCell ref="AS41:AV41"/>
    <mergeCell ref="AW41:AZ41"/>
    <mergeCell ref="D41:G41"/>
    <mergeCell ref="H41:K41"/>
    <mergeCell ref="CP41:CS41"/>
    <mergeCell ref="AH42:AI42"/>
    <mergeCell ref="AB42:AC42"/>
    <mergeCell ref="CD42:CF42"/>
    <mergeCell ref="AK43:AN43"/>
    <mergeCell ref="AW43:AZ43"/>
    <mergeCell ref="BZ41:CC41"/>
    <mergeCell ref="BA41:BD41"/>
    <mergeCell ref="BE41:BH41"/>
    <mergeCell ref="BI41:BL41"/>
    <mergeCell ref="BO41:BP41"/>
    <mergeCell ref="BV41:BY41"/>
    <mergeCell ref="L41:O41"/>
    <mergeCell ref="P41:S41"/>
    <mergeCell ref="X41:AA41"/>
    <mergeCell ref="AH41:AI41"/>
    <mergeCell ref="T41:W41"/>
    <mergeCell ref="AB41:AE41"/>
    <mergeCell ref="BR42:BT42"/>
    <mergeCell ref="BV42:BX42"/>
    <mergeCell ref="BZ42:CB42"/>
    <mergeCell ref="BA42:BC42"/>
    <mergeCell ref="BE42:BG42"/>
    <mergeCell ref="CP43:CS43"/>
    <mergeCell ref="BR43:BU43"/>
    <mergeCell ref="BV43:BY43"/>
    <mergeCell ref="BZ43:CC43"/>
    <mergeCell ref="CD43:CG43"/>
    <mergeCell ref="CH43:CK43"/>
    <mergeCell ref="CL43:CO43"/>
    <mergeCell ref="I44:S44"/>
    <mergeCell ref="AH44:AO44"/>
    <mergeCell ref="BW44:CG44"/>
    <mergeCell ref="CP47:CT47"/>
    <mergeCell ref="T43:W43"/>
    <mergeCell ref="X43:AA43"/>
    <mergeCell ref="BA44:BH45"/>
    <mergeCell ref="AP44:AZ44"/>
    <mergeCell ref="T44:AA45"/>
    <mergeCell ref="AB45:AE45"/>
    <mergeCell ref="BI43:BL43"/>
    <mergeCell ref="P43:S43"/>
    <mergeCell ref="AO43:AR43"/>
    <mergeCell ref="AS43:AV43"/>
    <mergeCell ref="CH44:CO45"/>
    <mergeCell ref="AB43:AE43"/>
    <mergeCell ref="CP44:CS44"/>
    <mergeCell ref="CP45:CS45"/>
    <mergeCell ref="CH47:CK47"/>
    <mergeCell ref="BA47:BD47"/>
    <mergeCell ref="AH47:AJ47"/>
    <mergeCell ref="AK47:AN47"/>
    <mergeCell ref="BO46:CF46"/>
    <mergeCell ref="CD47:CG47"/>
    <mergeCell ref="CI46:CT46"/>
    <mergeCell ref="L49:O49"/>
    <mergeCell ref="BR47:BU47"/>
    <mergeCell ref="BI44:BL44"/>
    <mergeCell ref="BO44:BV44"/>
    <mergeCell ref="T47:W47"/>
    <mergeCell ref="A44:H44"/>
    <mergeCell ref="BI47:BM47"/>
    <mergeCell ref="AS47:AV47"/>
    <mergeCell ref="CP48:CQ48"/>
    <mergeCell ref="CL49:CO49"/>
    <mergeCell ref="D47:G47"/>
    <mergeCell ref="AB48:AC48"/>
    <mergeCell ref="H47:K47"/>
    <mergeCell ref="L47:O47"/>
    <mergeCell ref="CP49:CS49"/>
    <mergeCell ref="CL47:CO47"/>
    <mergeCell ref="BV47:BY47"/>
    <mergeCell ref="BZ47:CC47"/>
    <mergeCell ref="CG46:CH46"/>
    <mergeCell ref="BZ49:CC49"/>
    <mergeCell ref="AO47:AR47"/>
    <mergeCell ref="X47:AA47"/>
    <mergeCell ref="AO49:AR49"/>
    <mergeCell ref="AS49:AV49"/>
    <mergeCell ref="AH49:AI49"/>
    <mergeCell ref="A45:S45"/>
    <mergeCell ref="AH45:AZ45"/>
    <mergeCell ref="AB47:AF47"/>
    <mergeCell ref="AW47:AZ47"/>
    <mergeCell ref="A43:B43"/>
    <mergeCell ref="D43:G43"/>
    <mergeCell ref="H43:K43"/>
    <mergeCell ref="L43:O43"/>
    <mergeCell ref="A50:B50"/>
    <mergeCell ref="A46:R46"/>
    <mergeCell ref="A47:C47"/>
    <mergeCell ref="BO47:BQ47"/>
    <mergeCell ref="BN46:BN71"/>
    <mergeCell ref="BE49:BH49"/>
    <mergeCell ref="BA43:BD43"/>
    <mergeCell ref="BE43:BH43"/>
    <mergeCell ref="BO43:BP43"/>
    <mergeCell ref="BB46:BM46"/>
    <mergeCell ref="BE47:BH47"/>
    <mergeCell ref="BA49:BD49"/>
    <mergeCell ref="BI50:BJ50"/>
    <mergeCell ref="AB44:AE44"/>
    <mergeCell ref="BI45:BL45"/>
    <mergeCell ref="AH43:AI43"/>
    <mergeCell ref="BO48:BP48"/>
    <mergeCell ref="S46:T46"/>
    <mergeCell ref="U46:AF46"/>
    <mergeCell ref="AZ46:BA46"/>
    <mergeCell ref="A48:B48"/>
    <mergeCell ref="P49:S49"/>
    <mergeCell ref="T49:W49"/>
    <mergeCell ref="AG46:AG71"/>
    <mergeCell ref="AH46:AY46"/>
    <mergeCell ref="AH51:AI51"/>
    <mergeCell ref="BI48:BJ48"/>
    <mergeCell ref="P47:S47"/>
    <mergeCell ref="AB50:AC50"/>
    <mergeCell ref="AH50:AI50"/>
    <mergeCell ref="AW49:AZ49"/>
    <mergeCell ref="AH48:AI48"/>
    <mergeCell ref="AK49:AN49"/>
    <mergeCell ref="AW51:AZ51"/>
    <mergeCell ref="BA51:BD51"/>
    <mergeCell ref="AO51:AR51"/>
    <mergeCell ref="AS51:AV51"/>
    <mergeCell ref="X49:AA49"/>
    <mergeCell ref="AK48:AN48"/>
    <mergeCell ref="AO48:AR48"/>
    <mergeCell ref="AS48:AV48"/>
    <mergeCell ref="AW48:AZ48"/>
    <mergeCell ref="BA48:BD48"/>
    <mergeCell ref="AW50:AZ50"/>
    <mergeCell ref="BA50:BD50"/>
    <mergeCell ref="A51:B51"/>
    <mergeCell ref="D51:G51"/>
    <mergeCell ref="CH51:CK51"/>
    <mergeCell ref="BV51:BY51"/>
    <mergeCell ref="BZ51:CC51"/>
    <mergeCell ref="CD51:CG51"/>
    <mergeCell ref="BI49:BL49"/>
    <mergeCell ref="BO49:BP49"/>
    <mergeCell ref="BE53:BH53"/>
    <mergeCell ref="BV53:BY53"/>
    <mergeCell ref="BI53:BL53"/>
    <mergeCell ref="BO53:BP53"/>
    <mergeCell ref="BO51:BP51"/>
    <mergeCell ref="BR51:BU51"/>
    <mergeCell ref="AB49:AE49"/>
    <mergeCell ref="CD49:CG49"/>
    <mergeCell ref="BV49:BY49"/>
    <mergeCell ref="BR49:BU49"/>
    <mergeCell ref="A53:B53"/>
    <mergeCell ref="D53:G53"/>
    <mergeCell ref="H53:K53"/>
    <mergeCell ref="L53:O53"/>
    <mergeCell ref="BO50:BP50"/>
    <mergeCell ref="CH49:CK49"/>
    <mergeCell ref="BR53:BU53"/>
    <mergeCell ref="BO52:BP52"/>
    <mergeCell ref="BZ53:CC53"/>
    <mergeCell ref="AK51:AN51"/>
    <mergeCell ref="AB51:AE51"/>
    <mergeCell ref="X51:AA51"/>
    <mergeCell ref="A49:B49"/>
    <mergeCell ref="D49:G49"/>
    <mergeCell ref="CP51:CS51"/>
    <mergeCell ref="CL51:CO51"/>
    <mergeCell ref="CP50:CQ50"/>
    <mergeCell ref="CP55:CS55"/>
    <mergeCell ref="CD55:CG55"/>
    <mergeCell ref="CH55:CK55"/>
    <mergeCell ref="BZ55:CC55"/>
    <mergeCell ref="AH52:AI52"/>
    <mergeCell ref="AH53:AI53"/>
    <mergeCell ref="AK53:AN53"/>
    <mergeCell ref="AO53:AR53"/>
    <mergeCell ref="BR55:BU55"/>
    <mergeCell ref="BV55:BY55"/>
    <mergeCell ref="CL55:CO55"/>
    <mergeCell ref="CD53:CG53"/>
    <mergeCell ref="CH53:CK53"/>
    <mergeCell ref="BO55:BP55"/>
    <mergeCell ref="BI51:BL51"/>
    <mergeCell ref="BE55:BH55"/>
    <mergeCell ref="BI55:BL55"/>
    <mergeCell ref="AW55:AZ55"/>
    <mergeCell ref="BA55:BD55"/>
    <mergeCell ref="CP54:CQ54"/>
    <mergeCell ref="BO54:BP54"/>
    <mergeCell ref="CL53:CO53"/>
    <mergeCell ref="CP52:CQ52"/>
    <mergeCell ref="CP53:CS53"/>
    <mergeCell ref="BI52:BJ52"/>
    <mergeCell ref="BI54:BJ54"/>
    <mergeCell ref="AK50:AN50"/>
    <mergeCell ref="AO50:AR50"/>
    <mergeCell ref="AS50:AV50"/>
    <mergeCell ref="AB52:AC52"/>
    <mergeCell ref="AB53:AE53"/>
    <mergeCell ref="AW53:AZ53"/>
    <mergeCell ref="AS53:AV53"/>
    <mergeCell ref="X55:AA55"/>
    <mergeCell ref="AB55:AE55"/>
    <mergeCell ref="A52:B52"/>
    <mergeCell ref="A55:B55"/>
    <mergeCell ref="D52:G52"/>
    <mergeCell ref="H52:K52"/>
    <mergeCell ref="L52:O52"/>
    <mergeCell ref="P52:S52"/>
    <mergeCell ref="T52:W52"/>
    <mergeCell ref="X52:AA52"/>
    <mergeCell ref="T54:W54"/>
    <mergeCell ref="X54:AA54"/>
    <mergeCell ref="AK52:AN52"/>
    <mergeCell ref="AO52:AR52"/>
    <mergeCell ref="AS52:AV52"/>
    <mergeCell ref="AW52:AZ52"/>
    <mergeCell ref="AK54:AN54"/>
    <mergeCell ref="AO54:AR54"/>
    <mergeCell ref="AS54:AV54"/>
    <mergeCell ref="AW54:AZ54"/>
    <mergeCell ref="T55:W55"/>
    <mergeCell ref="AO55:AR55"/>
    <mergeCell ref="AH55:AI55"/>
    <mergeCell ref="AK55:AN55"/>
    <mergeCell ref="AB54:AC54"/>
    <mergeCell ref="AH54:AI54"/>
    <mergeCell ref="H57:K57"/>
    <mergeCell ref="L57:O57"/>
    <mergeCell ref="P55:S55"/>
    <mergeCell ref="AH57:AI57"/>
    <mergeCell ref="A56:B56"/>
    <mergeCell ref="AO57:AR57"/>
    <mergeCell ref="A54:B54"/>
    <mergeCell ref="H55:K55"/>
    <mergeCell ref="L55:O55"/>
    <mergeCell ref="D55:G55"/>
    <mergeCell ref="D54:G54"/>
    <mergeCell ref="H54:K54"/>
    <mergeCell ref="L54:O54"/>
    <mergeCell ref="P54:S54"/>
    <mergeCell ref="A57:B57"/>
    <mergeCell ref="D57:G57"/>
    <mergeCell ref="BA59:BD59"/>
    <mergeCell ref="BE59:BH59"/>
    <mergeCell ref="D58:F58"/>
    <mergeCell ref="H58:J58"/>
    <mergeCell ref="L58:N58"/>
    <mergeCell ref="P58:R58"/>
    <mergeCell ref="T58:V58"/>
    <mergeCell ref="X58:Z58"/>
    <mergeCell ref="BR58:BT58"/>
    <mergeCell ref="BV57:BY57"/>
    <mergeCell ref="BZ57:CC57"/>
    <mergeCell ref="CD57:CG57"/>
    <mergeCell ref="CH57:CK57"/>
    <mergeCell ref="CP57:CS57"/>
    <mergeCell ref="CP56:CQ56"/>
    <mergeCell ref="CP58:CQ58"/>
    <mergeCell ref="CL57:CO57"/>
    <mergeCell ref="BE57:BH57"/>
    <mergeCell ref="BO57:BP57"/>
    <mergeCell ref="BO56:BP56"/>
    <mergeCell ref="BI58:BJ58"/>
    <mergeCell ref="BI57:BL57"/>
    <mergeCell ref="BI56:BJ56"/>
    <mergeCell ref="CL56:CO56"/>
    <mergeCell ref="BV58:BX58"/>
    <mergeCell ref="BZ58:CB58"/>
    <mergeCell ref="CD58:CF58"/>
    <mergeCell ref="CH58:CJ58"/>
    <mergeCell ref="CL58:CN58"/>
    <mergeCell ref="AH56:AI56"/>
    <mergeCell ref="AB56:AC56"/>
    <mergeCell ref="AB57:AE57"/>
    <mergeCell ref="A60:B60"/>
    <mergeCell ref="BI60:BJ60"/>
    <mergeCell ref="CP59:CS59"/>
    <mergeCell ref="BO59:BP59"/>
    <mergeCell ref="BR59:BU59"/>
    <mergeCell ref="BV59:BY59"/>
    <mergeCell ref="BZ59:CC59"/>
    <mergeCell ref="CD59:CG59"/>
    <mergeCell ref="CH59:CK59"/>
    <mergeCell ref="AH59:AI59"/>
    <mergeCell ref="P59:S59"/>
    <mergeCell ref="T59:W59"/>
    <mergeCell ref="A59:B59"/>
    <mergeCell ref="D59:G59"/>
    <mergeCell ref="AH60:AI60"/>
    <mergeCell ref="AW59:AZ59"/>
    <mergeCell ref="A58:B58"/>
    <mergeCell ref="H59:K59"/>
    <mergeCell ref="L59:O59"/>
    <mergeCell ref="AB58:AC58"/>
    <mergeCell ref="AH58:AI58"/>
    <mergeCell ref="CP60:CQ60"/>
    <mergeCell ref="D60:F60"/>
    <mergeCell ref="H60:J60"/>
    <mergeCell ref="L60:N60"/>
    <mergeCell ref="P60:R60"/>
    <mergeCell ref="BA58:BC58"/>
    <mergeCell ref="BE58:BG58"/>
    <mergeCell ref="AK60:AM60"/>
    <mergeCell ref="AO60:AQ60"/>
    <mergeCell ref="AS60:AU60"/>
    <mergeCell ref="AW60:AY60"/>
    <mergeCell ref="CP61:CS61"/>
    <mergeCell ref="BO61:BP61"/>
    <mergeCell ref="BR61:BU61"/>
    <mergeCell ref="BV61:BY61"/>
    <mergeCell ref="BZ61:CC61"/>
    <mergeCell ref="CD61:CG61"/>
    <mergeCell ref="CH61:CK61"/>
    <mergeCell ref="AK59:AN59"/>
    <mergeCell ref="BI59:BL59"/>
    <mergeCell ref="AW61:AZ61"/>
    <mergeCell ref="BA61:BD61"/>
    <mergeCell ref="AO61:AR61"/>
    <mergeCell ref="AS61:AV61"/>
    <mergeCell ref="BR60:BT60"/>
    <mergeCell ref="T57:W57"/>
    <mergeCell ref="BA57:BD57"/>
    <mergeCell ref="X57:AA57"/>
    <mergeCell ref="AW57:AZ57"/>
    <mergeCell ref="AS57:AV57"/>
    <mergeCell ref="AK57:AN57"/>
    <mergeCell ref="BO58:BP58"/>
    <mergeCell ref="BR57:BU57"/>
    <mergeCell ref="T61:W61"/>
    <mergeCell ref="BI61:BL61"/>
    <mergeCell ref="X61:AA61"/>
    <mergeCell ref="AB61:AE61"/>
    <mergeCell ref="AH61:AI61"/>
    <mergeCell ref="BE61:BH61"/>
    <mergeCell ref="CL61:CO61"/>
    <mergeCell ref="T60:V60"/>
    <mergeCell ref="X60:Z60"/>
    <mergeCell ref="AW58:AY58"/>
    <mergeCell ref="CP65:CS65"/>
    <mergeCell ref="BO65:BP65"/>
    <mergeCell ref="BR65:BU65"/>
    <mergeCell ref="BV65:BY65"/>
    <mergeCell ref="BZ65:CC65"/>
    <mergeCell ref="CD65:CG65"/>
    <mergeCell ref="CP62:CQ62"/>
    <mergeCell ref="CP63:CS63"/>
    <mergeCell ref="CP64:CQ64"/>
    <mergeCell ref="BO64:BP64"/>
    <mergeCell ref="BI64:BJ64"/>
    <mergeCell ref="CL63:CO63"/>
    <mergeCell ref="BR64:BT64"/>
    <mergeCell ref="BV64:BX64"/>
    <mergeCell ref="BZ64:CB64"/>
    <mergeCell ref="CD64:CF64"/>
    <mergeCell ref="CH64:CJ64"/>
    <mergeCell ref="CL64:CN64"/>
    <mergeCell ref="AB62:AC62"/>
    <mergeCell ref="T62:W62"/>
    <mergeCell ref="CL62:CO62"/>
    <mergeCell ref="AW62:AZ62"/>
    <mergeCell ref="BA62:BD62"/>
    <mergeCell ref="BE62:BH62"/>
    <mergeCell ref="BI62:BJ62"/>
    <mergeCell ref="BO62:BP62"/>
    <mergeCell ref="CD62:CG62"/>
    <mergeCell ref="BV63:BY63"/>
    <mergeCell ref="BZ63:CC63"/>
    <mergeCell ref="CD63:CG63"/>
    <mergeCell ref="CH63:CK63"/>
    <mergeCell ref="BO63:BP63"/>
    <mergeCell ref="BE63:BH63"/>
    <mergeCell ref="BI63:BL63"/>
    <mergeCell ref="BZ62:CC62"/>
    <mergeCell ref="BR62:BU62"/>
    <mergeCell ref="AK62:AN62"/>
    <mergeCell ref="BO68:BP68"/>
    <mergeCell ref="AS67:AV67"/>
    <mergeCell ref="AB66:AC66"/>
    <mergeCell ref="AH66:AI66"/>
    <mergeCell ref="BA65:BD65"/>
    <mergeCell ref="AH65:AI65"/>
    <mergeCell ref="AK65:AN65"/>
    <mergeCell ref="AB65:AE65"/>
    <mergeCell ref="P65:S65"/>
    <mergeCell ref="T65:W65"/>
    <mergeCell ref="A63:B63"/>
    <mergeCell ref="BR63:BU63"/>
    <mergeCell ref="CH65:CK65"/>
    <mergeCell ref="D61:G61"/>
    <mergeCell ref="H61:K61"/>
    <mergeCell ref="L61:O61"/>
    <mergeCell ref="A62:B62"/>
    <mergeCell ref="A61:B61"/>
    <mergeCell ref="D62:G62"/>
    <mergeCell ref="H62:K62"/>
    <mergeCell ref="L62:O62"/>
    <mergeCell ref="A64:B64"/>
    <mergeCell ref="P63:S63"/>
    <mergeCell ref="T63:W63"/>
    <mergeCell ref="AH64:AI64"/>
    <mergeCell ref="CH62:CK62"/>
    <mergeCell ref="BV62:BY62"/>
    <mergeCell ref="AW63:AZ63"/>
    <mergeCell ref="BA63:BD63"/>
    <mergeCell ref="AS62:AV62"/>
    <mergeCell ref="AO62:AR62"/>
    <mergeCell ref="AH62:AI62"/>
    <mergeCell ref="CP68:CQ68"/>
    <mergeCell ref="BI68:BJ68"/>
    <mergeCell ref="AK68:AM68"/>
    <mergeCell ref="I70:S70"/>
    <mergeCell ref="T70:AA71"/>
    <mergeCell ref="AB70:AE70"/>
    <mergeCell ref="AH67:AI67"/>
    <mergeCell ref="AK67:AN67"/>
    <mergeCell ref="AH68:AI68"/>
    <mergeCell ref="AW67:AZ67"/>
    <mergeCell ref="BA67:BD67"/>
    <mergeCell ref="AO67:AR67"/>
    <mergeCell ref="A70:H70"/>
    <mergeCell ref="AP70:AZ70"/>
    <mergeCell ref="P69:S69"/>
    <mergeCell ref="AB71:AE71"/>
    <mergeCell ref="A69:B69"/>
    <mergeCell ref="D69:G69"/>
    <mergeCell ref="AH70:AO70"/>
    <mergeCell ref="AH69:AI69"/>
    <mergeCell ref="AK69:AN69"/>
    <mergeCell ref="BI67:BL67"/>
    <mergeCell ref="BZ67:CC67"/>
    <mergeCell ref="AO69:AR69"/>
    <mergeCell ref="BO71:CG71"/>
    <mergeCell ref="AO68:AQ68"/>
    <mergeCell ref="AS68:AU68"/>
    <mergeCell ref="BO67:BP67"/>
    <mergeCell ref="BR67:BU67"/>
    <mergeCell ref="A68:B68"/>
    <mergeCell ref="X67:AA67"/>
    <mergeCell ref="AB68:AC68"/>
    <mergeCell ref="CP71:CS71"/>
    <mergeCell ref="CH70:CO71"/>
    <mergeCell ref="CP70:CS70"/>
    <mergeCell ref="BW70:CG70"/>
    <mergeCell ref="CL69:CO69"/>
    <mergeCell ref="CP69:CS69"/>
    <mergeCell ref="BO69:BP69"/>
    <mergeCell ref="BR69:BU69"/>
    <mergeCell ref="BV69:BY69"/>
    <mergeCell ref="BZ69:CC69"/>
    <mergeCell ref="CH69:CK69"/>
    <mergeCell ref="CD69:CG69"/>
    <mergeCell ref="BA70:BH71"/>
    <mergeCell ref="BE69:BH69"/>
    <mergeCell ref="BA69:BD69"/>
    <mergeCell ref="BI71:BL71"/>
    <mergeCell ref="BI70:BL70"/>
    <mergeCell ref="BO70:BV70"/>
    <mergeCell ref="BI69:BL69"/>
    <mergeCell ref="BO1:CT1"/>
    <mergeCell ref="CP66:CQ66"/>
    <mergeCell ref="BO66:BP66"/>
    <mergeCell ref="CL65:CO65"/>
    <mergeCell ref="A67:B67"/>
    <mergeCell ref="D67:G67"/>
    <mergeCell ref="H67:K67"/>
    <mergeCell ref="L67:O67"/>
    <mergeCell ref="A1:AF1"/>
    <mergeCell ref="AH1:BM1"/>
    <mergeCell ref="BI66:BJ66"/>
    <mergeCell ref="CP67:CS67"/>
    <mergeCell ref="CD67:CG67"/>
    <mergeCell ref="CH67:CK67"/>
    <mergeCell ref="CL67:CO67"/>
    <mergeCell ref="BE67:BH67"/>
    <mergeCell ref="AB67:AE67"/>
    <mergeCell ref="BV67:BY67"/>
    <mergeCell ref="BE65:BH65"/>
    <mergeCell ref="BI65:BL65"/>
    <mergeCell ref="AW65:AZ65"/>
    <mergeCell ref="H65:K65"/>
    <mergeCell ref="L65:O65"/>
    <mergeCell ref="X65:AA65"/>
    <mergeCell ref="AB64:AC64"/>
    <mergeCell ref="A66:B66"/>
    <mergeCell ref="A65:B65"/>
    <mergeCell ref="D65:G65"/>
    <mergeCell ref="P62:S62"/>
    <mergeCell ref="X63:AA63"/>
    <mergeCell ref="AB63:AE63"/>
    <mergeCell ref="AK61:AN61"/>
    <mergeCell ref="AB32:AC32"/>
    <mergeCell ref="A33:B33"/>
    <mergeCell ref="D33:G33"/>
    <mergeCell ref="H33:K33"/>
    <mergeCell ref="L33:O33"/>
    <mergeCell ref="P33:S33"/>
    <mergeCell ref="T33:W33"/>
    <mergeCell ref="X33:AA33"/>
    <mergeCell ref="AB33:AE33"/>
    <mergeCell ref="AH32:AI32"/>
    <mergeCell ref="A71:S71"/>
    <mergeCell ref="AH71:AZ71"/>
    <mergeCell ref="AS69:AV69"/>
    <mergeCell ref="AB69:AE69"/>
    <mergeCell ref="T69:W69"/>
    <mergeCell ref="X69:AA69"/>
    <mergeCell ref="P67:S67"/>
    <mergeCell ref="T67:W67"/>
    <mergeCell ref="H69:K69"/>
    <mergeCell ref="L69:O69"/>
    <mergeCell ref="AW69:AZ69"/>
    <mergeCell ref="AO65:AR65"/>
    <mergeCell ref="AS65:AV65"/>
    <mergeCell ref="D63:G63"/>
    <mergeCell ref="H63:K63"/>
    <mergeCell ref="L63:O63"/>
    <mergeCell ref="AO63:AR63"/>
    <mergeCell ref="AS63:AV63"/>
    <mergeCell ref="AH63:AI63"/>
    <mergeCell ref="AK63:AN63"/>
    <mergeCell ref="P61:S61"/>
    <mergeCell ref="D40:F40"/>
    <mergeCell ref="CP32:CQ32"/>
    <mergeCell ref="BO33:BP33"/>
    <mergeCell ref="BR33:BU33"/>
    <mergeCell ref="BV33:BY33"/>
    <mergeCell ref="BZ33:CC33"/>
    <mergeCell ref="CD33:CG33"/>
    <mergeCell ref="CH33:CK33"/>
    <mergeCell ref="CL33:CO33"/>
    <mergeCell ref="CP33:CS33"/>
    <mergeCell ref="BI32:BJ32"/>
    <mergeCell ref="AH33:AI33"/>
    <mergeCell ref="AK33:AN33"/>
    <mergeCell ref="AO33:AR33"/>
    <mergeCell ref="AS33:AV33"/>
    <mergeCell ref="AW33:AZ33"/>
    <mergeCell ref="BA33:BD33"/>
    <mergeCell ref="BE33:BH33"/>
    <mergeCell ref="BI33:BL33"/>
    <mergeCell ref="BO32:BP32"/>
    <mergeCell ref="CL32:CO32"/>
    <mergeCell ref="D10:G10"/>
    <mergeCell ref="H10:K10"/>
    <mergeCell ref="L10:O10"/>
    <mergeCell ref="P10:S10"/>
    <mergeCell ref="T10:W10"/>
    <mergeCell ref="X10:AA10"/>
    <mergeCell ref="D6:F6"/>
    <mergeCell ref="H6:J6"/>
    <mergeCell ref="L6:N6"/>
    <mergeCell ref="P6:R6"/>
    <mergeCell ref="T6:V6"/>
    <mergeCell ref="X6:Z6"/>
    <mergeCell ref="D12:G12"/>
    <mergeCell ref="H12:K12"/>
    <mergeCell ref="L12:O12"/>
    <mergeCell ref="P12:S12"/>
    <mergeCell ref="T12:W12"/>
    <mergeCell ref="X12:AA12"/>
    <mergeCell ref="X8:Z8"/>
    <mergeCell ref="D14:G14"/>
    <mergeCell ref="H14:K14"/>
    <mergeCell ref="L14:O14"/>
    <mergeCell ref="P14:S14"/>
    <mergeCell ref="T14:W14"/>
    <mergeCell ref="X14:AA14"/>
    <mergeCell ref="D16:G16"/>
    <mergeCell ref="H16:K16"/>
    <mergeCell ref="L16:O16"/>
    <mergeCell ref="P16:S16"/>
    <mergeCell ref="T16:W16"/>
    <mergeCell ref="X16:AA16"/>
    <mergeCell ref="H15:K15"/>
    <mergeCell ref="L15:O15"/>
    <mergeCell ref="T50:W50"/>
    <mergeCell ref="X50:AA50"/>
    <mergeCell ref="D34:F34"/>
    <mergeCell ref="H34:J34"/>
    <mergeCell ref="L34:N34"/>
    <mergeCell ref="P34:R34"/>
    <mergeCell ref="T34:V34"/>
    <mergeCell ref="X34:Z34"/>
    <mergeCell ref="D36:F36"/>
    <mergeCell ref="H36:J36"/>
    <mergeCell ref="L36:N36"/>
    <mergeCell ref="P36:R36"/>
    <mergeCell ref="T36:V36"/>
    <mergeCell ref="X36:Z36"/>
    <mergeCell ref="D24:G24"/>
    <mergeCell ref="H24:K24"/>
    <mergeCell ref="L24:O24"/>
    <mergeCell ref="P24:S24"/>
    <mergeCell ref="T26:W26"/>
    <mergeCell ref="X26:AA26"/>
    <mergeCell ref="D28:G28"/>
    <mergeCell ref="H28:K28"/>
    <mergeCell ref="L28:O28"/>
    <mergeCell ref="P28:S28"/>
    <mergeCell ref="T28:W28"/>
    <mergeCell ref="X28:AA28"/>
    <mergeCell ref="D68:F68"/>
    <mergeCell ref="H68:J68"/>
    <mergeCell ref="L68:N68"/>
    <mergeCell ref="P68:R68"/>
    <mergeCell ref="T68:V68"/>
    <mergeCell ref="X68:Z68"/>
    <mergeCell ref="D56:G56"/>
    <mergeCell ref="H56:K56"/>
    <mergeCell ref="L56:O56"/>
    <mergeCell ref="P56:S56"/>
    <mergeCell ref="T56:W56"/>
    <mergeCell ref="X56:AA56"/>
    <mergeCell ref="D38:F38"/>
    <mergeCell ref="H38:J38"/>
    <mergeCell ref="L38:N38"/>
    <mergeCell ref="P38:R38"/>
    <mergeCell ref="T38:V38"/>
    <mergeCell ref="X38:Z38"/>
    <mergeCell ref="X62:AA62"/>
    <mergeCell ref="P57:S57"/>
    <mergeCell ref="X53:AA53"/>
    <mergeCell ref="P53:S53"/>
    <mergeCell ref="T53:W53"/>
    <mergeCell ref="H49:K49"/>
    <mergeCell ref="H42:J42"/>
    <mergeCell ref="L42:N42"/>
    <mergeCell ref="P42:R42"/>
    <mergeCell ref="T42:V42"/>
    <mergeCell ref="X42:Z42"/>
    <mergeCell ref="D48:G48"/>
    <mergeCell ref="H48:K48"/>
    <mergeCell ref="AK12:AN12"/>
    <mergeCell ref="AO12:AR12"/>
    <mergeCell ref="AS12:AV12"/>
    <mergeCell ref="AW12:AZ12"/>
    <mergeCell ref="AO14:AR14"/>
    <mergeCell ref="AS14:AV14"/>
    <mergeCell ref="AW14:AZ14"/>
    <mergeCell ref="AK28:AN28"/>
    <mergeCell ref="AO28:AR28"/>
    <mergeCell ref="AS28:AV28"/>
    <mergeCell ref="AW28:AZ28"/>
    <mergeCell ref="AK40:AM40"/>
    <mergeCell ref="AO40:AQ40"/>
    <mergeCell ref="AS40:AU40"/>
    <mergeCell ref="AW40:AY40"/>
    <mergeCell ref="AK42:AM42"/>
    <mergeCell ref="AO42:AQ42"/>
    <mergeCell ref="AS42:AU42"/>
    <mergeCell ref="AW42:AY42"/>
    <mergeCell ref="T24:W24"/>
    <mergeCell ref="X24:AA24"/>
    <mergeCell ref="D26:G26"/>
    <mergeCell ref="H26:K26"/>
    <mergeCell ref="L26:O26"/>
    <mergeCell ref="P26:S26"/>
    <mergeCell ref="D64:F64"/>
    <mergeCell ref="H64:J64"/>
    <mergeCell ref="L64:N64"/>
    <mergeCell ref="P64:R64"/>
    <mergeCell ref="T64:V64"/>
    <mergeCell ref="X64:Z64"/>
    <mergeCell ref="D66:F66"/>
    <mergeCell ref="H66:J66"/>
    <mergeCell ref="L66:N66"/>
    <mergeCell ref="P66:R66"/>
    <mergeCell ref="T66:V66"/>
    <mergeCell ref="X66:Z66"/>
    <mergeCell ref="D32:G32"/>
    <mergeCell ref="H32:K32"/>
    <mergeCell ref="L32:O32"/>
    <mergeCell ref="P32:S32"/>
    <mergeCell ref="T32:W32"/>
    <mergeCell ref="X32:AA32"/>
    <mergeCell ref="L48:O48"/>
    <mergeCell ref="P48:S48"/>
    <mergeCell ref="T48:W48"/>
    <mergeCell ref="X48:AA48"/>
    <mergeCell ref="D50:G50"/>
    <mergeCell ref="H50:K50"/>
    <mergeCell ref="L50:O50"/>
    <mergeCell ref="P50:S50"/>
    <mergeCell ref="H40:J40"/>
    <mergeCell ref="L40:N40"/>
    <mergeCell ref="P40:R40"/>
    <mergeCell ref="T40:V40"/>
    <mergeCell ref="X40:Z40"/>
    <mergeCell ref="D42:F42"/>
    <mergeCell ref="CL14:CO14"/>
    <mergeCell ref="BR10:BU10"/>
    <mergeCell ref="BV10:BY10"/>
    <mergeCell ref="BZ10:CC10"/>
    <mergeCell ref="AW6:AY6"/>
    <mergeCell ref="BA6:BC6"/>
    <mergeCell ref="BE6:BG6"/>
    <mergeCell ref="AK8:AM8"/>
    <mergeCell ref="AO8:AQ8"/>
    <mergeCell ref="AS8:AU8"/>
    <mergeCell ref="AW8:AY8"/>
    <mergeCell ref="BA8:BC8"/>
    <mergeCell ref="BE8:BG8"/>
    <mergeCell ref="AK10:AN10"/>
    <mergeCell ref="AO10:AR10"/>
    <mergeCell ref="AS10:AV10"/>
    <mergeCell ref="AW10:AZ10"/>
    <mergeCell ref="BA10:BD10"/>
    <mergeCell ref="BE10:BH10"/>
    <mergeCell ref="BA12:BD12"/>
    <mergeCell ref="BE12:BH12"/>
    <mergeCell ref="CD13:CG13"/>
    <mergeCell ref="BI19:BL19"/>
    <mergeCell ref="AK24:AN24"/>
    <mergeCell ref="AO24:AR24"/>
    <mergeCell ref="AS24:AV24"/>
    <mergeCell ref="AW24:AZ24"/>
    <mergeCell ref="BA24:BD24"/>
    <mergeCell ref="BE24:BH24"/>
    <mergeCell ref="AK26:AN26"/>
    <mergeCell ref="AO26:AR26"/>
    <mergeCell ref="AS26:AV26"/>
    <mergeCell ref="AW26:AZ26"/>
    <mergeCell ref="BA26:BD26"/>
    <mergeCell ref="BE26:BH26"/>
    <mergeCell ref="CL4:CN4"/>
    <mergeCell ref="BR6:BT6"/>
    <mergeCell ref="BV6:BX6"/>
    <mergeCell ref="BZ6:CB6"/>
    <mergeCell ref="CD6:CF6"/>
    <mergeCell ref="CH6:CJ6"/>
    <mergeCell ref="CL6:CN6"/>
    <mergeCell ref="BR8:BT8"/>
    <mergeCell ref="BV8:BX8"/>
    <mergeCell ref="BZ8:CB8"/>
    <mergeCell ref="CD8:CF8"/>
    <mergeCell ref="CH8:CJ8"/>
    <mergeCell ref="CL8:CN8"/>
    <mergeCell ref="CL7:CO7"/>
    <mergeCell ref="BR14:BU14"/>
    <mergeCell ref="BV14:BY14"/>
    <mergeCell ref="BZ14:CC14"/>
    <mergeCell ref="CD14:CG14"/>
    <mergeCell ref="CH14:CK14"/>
    <mergeCell ref="AW32:AZ32"/>
    <mergeCell ref="BA32:BD32"/>
    <mergeCell ref="BE32:BH32"/>
    <mergeCell ref="AK38:AM38"/>
    <mergeCell ref="AO38:AQ38"/>
    <mergeCell ref="AS38:AU38"/>
    <mergeCell ref="AW38:AY38"/>
    <mergeCell ref="BA38:BC38"/>
    <mergeCell ref="BE38:BG38"/>
    <mergeCell ref="BE34:BG34"/>
    <mergeCell ref="AK36:AM36"/>
    <mergeCell ref="AO36:AQ36"/>
    <mergeCell ref="AS36:AU36"/>
    <mergeCell ref="AW36:AY36"/>
    <mergeCell ref="BA36:BC36"/>
    <mergeCell ref="BE36:BG36"/>
    <mergeCell ref="BA14:BD14"/>
    <mergeCell ref="BE14:BH14"/>
    <mergeCell ref="AK16:AN16"/>
    <mergeCell ref="AO16:AR16"/>
    <mergeCell ref="AS16:AV16"/>
    <mergeCell ref="AW16:AZ16"/>
    <mergeCell ref="BA16:BD16"/>
    <mergeCell ref="BE16:BH16"/>
    <mergeCell ref="AH18:AO18"/>
    <mergeCell ref="AK22:AN22"/>
    <mergeCell ref="AO22:AR22"/>
    <mergeCell ref="AS22:AV22"/>
    <mergeCell ref="AW22:AZ22"/>
    <mergeCell ref="AH28:AI28"/>
    <mergeCell ref="AW29:AZ29"/>
    <mergeCell ref="AH26:AI26"/>
    <mergeCell ref="CL24:CO24"/>
    <mergeCell ref="BR26:BU26"/>
    <mergeCell ref="BV26:BY26"/>
    <mergeCell ref="BZ26:CC26"/>
    <mergeCell ref="CD26:CG26"/>
    <mergeCell ref="CH26:CK26"/>
    <mergeCell ref="CL26:CO26"/>
    <mergeCell ref="BR28:BU28"/>
    <mergeCell ref="BV28:BY28"/>
    <mergeCell ref="BZ28:CC28"/>
    <mergeCell ref="CD28:CG28"/>
    <mergeCell ref="CH28:CK28"/>
    <mergeCell ref="CL28:CO28"/>
    <mergeCell ref="BR30:BU30"/>
    <mergeCell ref="BV30:BY30"/>
    <mergeCell ref="BZ30:CC30"/>
    <mergeCell ref="CD30:CG30"/>
    <mergeCell ref="AS34:AU34"/>
    <mergeCell ref="AW34:AY34"/>
    <mergeCell ref="BA34:BC34"/>
    <mergeCell ref="AK58:AM58"/>
    <mergeCell ref="AO58:AQ58"/>
    <mergeCell ref="AS58:AU58"/>
    <mergeCell ref="BR24:BU24"/>
    <mergeCell ref="BV24:BY24"/>
    <mergeCell ref="BZ24:CC24"/>
    <mergeCell ref="CD24:CG24"/>
    <mergeCell ref="CH24:CK24"/>
    <mergeCell ref="BR32:BU32"/>
    <mergeCell ref="BV32:BY32"/>
    <mergeCell ref="BZ32:CC32"/>
    <mergeCell ref="CD32:CG32"/>
    <mergeCell ref="CH32:CK32"/>
    <mergeCell ref="BR38:BT38"/>
    <mergeCell ref="BV38:BX38"/>
    <mergeCell ref="BZ38:CB38"/>
    <mergeCell ref="CD38:CF38"/>
    <mergeCell ref="CH38:CJ38"/>
    <mergeCell ref="BA28:BD28"/>
    <mergeCell ref="BE28:BH28"/>
    <mergeCell ref="AK30:AN30"/>
    <mergeCell ref="AO30:AR30"/>
    <mergeCell ref="AS30:AV30"/>
    <mergeCell ref="AW30:AZ30"/>
    <mergeCell ref="BA30:BD30"/>
    <mergeCell ref="BE30:BH30"/>
    <mergeCell ref="AK32:AN32"/>
    <mergeCell ref="AO32:AR32"/>
    <mergeCell ref="AS32:AV32"/>
    <mergeCell ref="CL54:CO54"/>
    <mergeCell ref="BR66:BT66"/>
    <mergeCell ref="BV66:BX66"/>
    <mergeCell ref="BZ66:CB66"/>
    <mergeCell ref="CD66:CF66"/>
    <mergeCell ref="CH66:CJ66"/>
    <mergeCell ref="BR27:BU27"/>
    <mergeCell ref="BE54:BH54"/>
    <mergeCell ref="AK56:AN56"/>
    <mergeCell ref="AO56:AR56"/>
    <mergeCell ref="AS56:AV56"/>
    <mergeCell ref="AW56:AZ56"/>
    <mergeCell ref="BA56:BD56"/>
    <mergeCell ref="BE56:BH56"/>
    <mergeCell ref="AK64:AM64"/>
    <mergeCell ref="AO64:AQ64"/>
    <mergeCell ref="AS64:AU64"/>
    <mergeCell ref="AW64:AY64"/>
    <mergeCell ref="BA64:BC64"/>
    <mergeCell ref="BE64:BG64"/>
    <mergeCell ref="AK66:AM66"/>
    <mergeCell ref="AO66:AQ66"/>
    <mergeCell ref="AS66:AU66"/>
    <mergeCell ref="AW66:AY66"/>
    <mergeCell ref="BA66:BC66"/>
    <mergeCell ref="BE66:BG66"/>
    <mergeCell ref="AO59:AR59"/>
    <mergeCell ref="AS59:AV59"/>
    <mergeCell ref="AS55:AV55"/>
    <mergeCell ref="BA54:BD54"/>
    <mergeCell ref="AK34:AM34"/>
    <mergeCell ref="AO34:AQ34"/>
    <mergeCell ref="BZ39:CC39"/>
    <mergeCell ref="BV60:BX60"/>
    <mergeCell ref="BZ60:CB60"/>
    <mergeCell ref="CD60:CF60"/>
    <mergeCell ref="CH60:CJ60"/>
    <mergeCell ref="CL60:CN60"/>
    <mergeCell ref="AW68:AY68"/>
    <mergeCell ref="BA68:BC68"/>
    <mergeCell ref="BE68:BG68"/>
    <mergeCell ref="BR48:BU48"/>
    <mergeCell ref="BV48:BY48"/>
    <mergeCell ref="BZ48:CC48"/>
    <mergeCell ref="CD48:CG48"/>
    <mergeCell ref="CH48:CK48"/>
    <mergeCell ref="CL48:CO48"/>
    <mergeCell ref="BR50:BU50"/>
    <mergeCell ref="BV50:BY50"/>
    <mergeCell ref="BZ50:CC50"/>
    <mergeCell ref="CD50:CG50"/>
    <mergeCell ref="CH50:CK50"/>
    <mergeCell ref="CL50:CO50"/>
    <mergeCell ref="BR52:BU52"/>
    <mergeCell ref="BV52:BY52"/>
    <mergeCell ref="BZ52:CC52"/>
    <mergeCell ref="CD52:CG52"/>
    <mergeCell ref="CH52:CK52"/>
    <mergeCell ref="CL52:CO52"/>
    <mergeCell ref="BR54:BU54"/>
    <mergeCell ref="BV54:BY54"/>
    <mergeCell ref="BZ54:CC54"/>
    <mergeCell ref="CD54:CG54"/>
    <mergeCell ref="CH54:CK54"/>
    <mergeCell ref="BA60:BC60"/>
    <mergeCell ref="BE60:BG60"/>
    <mergeCell ref="X59:AA59"/>
    <mergeCell ref="AB59:AE59"/>
    <mergeCell ref="AB60:AC60"/>
    <mergeCell ref="BO60:BP60"/>
    <mergeCell ref="CL66:CN66"/>
    <mergeCell ref="BR68:BT68"/>
    <mergeCell ref="BV68:BX68"/>
    <mergeCell ref="BZ68:CB68"/>
    <mergeCell ref="CD68:CF68"/>
    <mergeCell ref="CH68:CJ68"/>
    <mergeCell ref="CL68:CN68"/>
    <mergeCell ref="BR34:BT34"/>
    <mergeCell ref="BV34:BX34"/>
    <mergeCell ref="BZ34:CB34"/>
    <mergeCell ref="CD34:CF34"/>
    <mergeCell ref="CH34:CJ34"/>
    <mergeCell ref="CL34:CN34"/>
    <mergeCell ref="BR36:BT36"/>
    <mergeCell ref="BV36:BX36"/>
    <mergeCell ref="BZ36:CB36"/>
    <mergeCell ref="CD36:CF36"/>
    <mergeCell ref="CH36:CJ36"/>
    <mergeCell ref="CL36:CN36"/>
    <mergeCell ref="BR56:BU56"/>
    <mergeCell ref="BV56:BY56"/>
    <mergeCell ref="BZ56:CC56"/>
    <mergeCell ref="CD56:CG56"/>
    <mergeCell ref="CH56:CK56"/>
    <mergeCell ref="CL59:CO59"/>
    <mergeCell ref="CH39:CK39"/>
  </mergeCells>
  <phoneticPr fontId="2"/>
  <dataValidations count="1">
    <dataValidation type="list" allowBlank="1" showInputMessage="1" showErrorMessage="1" promptTitle="表彰区分" prompt="対象選手が_x000a_Jr.　中学生以下_x000a_H.　高校生・大学生" sqref="G4 K4 O4 S4 W4 AA4 G6 G8 K6 K8 O6 O8 S6 S8 W6 W8 AA6 AA8 G34 G36 G38 G40 G42 K34 K36 K38 K40 K42 O34 O36 O38 O40 O42 S34 S36 S38 S40 S42 W34 W36 W38 W40 W42 AA34 AA36 AA38 AA40 AA42 G58 G60 K58 K60 O58 O60 S58 S60 W58 W60 AA58 AA60 G64 G66 G68 K64 K66 K68 O64 O66 O68 S64 S66 S68 W64 W66 W68 AA64 AA66 AA68 AN4 AN6 AN8 AR4 AR6 AR8 AV4 AV6 AV8 AZ4 AZ6 AZ8 BD4 BD6 BD8 BH4 BH6 BH8 AN34 AN36 AN38 AN40 AN42 AR34 AR36 AR38 AR40 AR42 AV34 AV36 AV38 AV40 AV42 AZ34 AZ36 AZ38 AZ40 AZ42 BD34 BD36 BD38 BD40 BD42 BH34 BH36 BH38 BH40 BH42 AN58 AN60 AR58 AR60 AV58 AV60 AZ58 AZ60 BD58 BD60 BH58 BH60 AN64 AN66 AN68 AR64 AR66 AR68 AV64 AV66 AV68 AZ64 AZ66 AZ68 BD64 BD66 BD68 BH64 BH66 BH68 BU64 BU66 BU68 BY64 BY66 BY68 CC64 CC66 CC68 CG64 CG66 CG68 CK64 CK66 CK68 CO64 CO66 CO68 BU58 BU60 BY58 BY60 CC58 CC60 CG58 CG60 CK58 CK60 CO58 CO60 BU34 BU36 BU38 BU40 BU42 BY34 BY36 BY38 BY40 BY42 CC34 CC36 CC38 CC40 CC42 CG34 CG36 CG38 CG40 CG42 CK34 CK36 CK38 CK40 CK42 CO34 CO36 CO38 CO40 CO42 BU4 BU6 BU8 BY4 BY6 BY8 CC4 CC6 CC8 CG4 CG6 CG8 CK4 CK6 CK8 CO4 CO6 CO8" xr:uid="{6E2027E1-F0FE-4426-B00A-776FCE6F94AF}">
      <formula1>"Jr.,H."</formula1>
    </dataValidation>
  </dataValidations>
  <printOptions horizontalCentered="1" verticalCentered="1"/>
  <pageMargins left="0.23622047244094491" right="0.23622047244094491" top="0.19685039370078741" bottom="0.19685039370078741" header="0.31496062992125984" footer="0.31496062992125984"/>
  <pageSetup paperSize="9" scale="80" fitToWidth="0" orientation="landscape" blackAndWhite="1" horizontalDpi="1200" verticalDpi="1200" r:id="rId1"/>
  <rowBreaks count="4" manualBreakCount="4">
    <brk id="19" min="33" max="64" man="1"/>
    <brk id="19" min="66" max="97" man="1"/>
    <brk id="19" max="31" man="1"/>
    <brk id="45" max="16383" man="1"/>
  </rowBreaks>
  <colBreaks count="4" manualBreakCount="4">
    <brk id="32" max="1048575" man="1"/>
    <brk id="33" max="1048575" man="1"/>
    <brk id="65" max="1048575" man="1"/>
    <brk id="66"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EC41B-8F4C-4D58-959D-B95989DCFF73}">
  <sheetPr>
    <tabColor rgb="FF00B0F0"/>
  </sheetPr>
  <dimension ref="A1:AF24"/>
  <sheetViews>
    <sheetView view="pageBreakPreview" zoomScaleNormal="100" zoomScaleSheetLayoutView="100" workbookViewId="0">
      <selection sqref="A1:V1"/>
    </sheetView>
  </sheetViews>
  <sheetFormatPr defaultRowHeight="16.5"/>
  <cols>
    <col min="1" max="1" width="3.125" style="99" customWidth="1"/>
    <col min="2" max="2" width="3.25" style="99" customWidth="1"/>
    <col min="3" max="3" width="6.625" style="99" customWidth="1"/>
    <col min="4" max="4" width="17.375" style="99" customWidth="1"/>
    <col min="5" max="5" width="13.25" style="98" customWidth="1"/>
    <col min="6" max="6" width="9.875" style="99" customWidth="1"/>
    <col min="7" max="7" width="7.875" style="98" customWidth="1"/>
    <col min="8" max="8" width="8" style="98" customWidth="1"/>
    <col min="9" max="9" width="9.25" style="99" customWidth="1"/>
    <col min="10" max="10" width="15.625" style="98" customWidth="1"/>
    <col min="11" max="11" width="15.625" style="99" customWidth="1"/>
    <col min="12" max="12" width="7.625" style="98" customWidth="1"/>
    <col min="13" max="13" width="9.875" style="98" customWidth="1"/>
    <col min="14" max="14" width="6.375" style="98" customWidth="1"/>
    <col min="15" max="15" width="7.875" style="98" customWidth="1"/>
    <col min="16" max="16" width="4" style="99" customWidth="1"/>
    <col min="17" max="18" width="4.625" style="99" customWidth="1"/>
    <col min="19" max="19" width="10" style="98" customWidth="1"/>
    <col min="20" max="21" width="10" style="99" customWidth="1"/>
    <col min="22" max="23" width="7.625" style="98" customWidth="1"/>
    <col min="24" max="24" width="7.625" style="99" customWidth="1"/>
    <col min="25" max="25" width="16.5" style="99" customWidth="1"/>
    <col min="26" max="26" width="17.25" style="99" customWidth="1"/>
    <col min="27" max="27" width="12.5" style="98" hidden="1" customWidth="1"/>
    <col min="28" max="30" width="12.25" style="98" hidden="1" customWidth="1"/>
    <col min="31" max="31" width="12.25" style="98" customWidth="1"/>
    <col min="32" max="32" width="12.625" style="98" hidden="1" customWidth="1"/>
    <col min="33" max="33" width="0" style="98" hidden="1" customWidth="1"/>
    <col min="34" max="256" width="9" style="98"/>
    <col min="257" max="257" width="3.125" style="98" customWidth="1"/>
    <col min="258" max="258" width="3.25" style="98" customWidth="1"/>
    <col min="259" max="259" width="6.625" style="98" customWidth="1"/>
    <col min="260" max="260" width="17.375" style="98" customWidth="1"/>
    <col min="261" max="261" width="13.25" style="98" customWidth="1"/>
    <col min="262" max="262" width="9.875" style="98" customWidth="1"/>
    <col min="263" max="263" width="7.875" style="98" customWidth="1"/>
    <col min="264" max="264" width="8" style="98" customWidth="1"/>
    <col min="265" max="265" width="9.25" style="98" customWidth="1"/>
    <col min="266" max="266" width="10.125" style="98" customWidth="1"/>
    <col min="267" max="267" width="17.875" style="98" customWidth="1"/>
    <col min="268" max="268" width="7.625" style="98" customWidth="1"/>
    <col min="269" max="269" width="9.875" style="98" customWidth="1"/>
    <col min="270" max="270" width="6.375" style="98" customWidth="1"/>
    <col min="271" max="271" width="7.875" style="98" customWidth="1"/>
    <col min="272" max="272" width="4" style="98" customWidth="1"/>
    <col min="273" max="274" width="4.625" style="98" customWidth="1"/>
    <col min="275" max="277" width="10" style="98" customWidth="1"/>
    <col min="278" max="280" width="7.625" style="98" customWidth="1"/>
    <col min="281" max="281" width="16.5" style="98" customWidth="1"/>
    <col min="282" max="282" width="17.25" style="98" customWidth="1"/>
    <col min="283" max="286" width="0" style="98" hidden="1" customWidth="1"/>
    <col min="287" max="287" width="12.25" style="98" customWidth="1"/>
    <col min="288" max="289" width="0" style="98" hidden="1" customWidth="1"/>
    <col min="290" max="512" width="9" style="98"/>
    <col min="513" max="513" width="3.125" style="98" customWidth="1"/>
    <col min="514" max="514" width="3.25" style="98" customWidth="1"/>
    <col min="515" max="515" width="6.625" style="98" customWidth="1"/>
    <col min="516" max="516" width="17.375" style="98" customWidth="1"/>
    <col min="517" max="517" width="13.25" style="98" customWidth="1"/>
    <col min="518" max="518" width="9.875" style="98" customWidth="1"/>
    <col min="519" max="519" width="7.875" style="98" customWidth="1"/>
    <col min="520" max="520" width="8" style="98" customWidth="1"/>
    <col min="521" max="521" width="9.25" style="98" customWidth="1"/>
    <col min="522" max="522" width="10.125" style="98" customWidth="1"/>
    <col min="523" max="523" width="17.875" style="98" customWidth="1"/>
    <col min="524" max="524" width="7.625" style="98" customWidth="1"/>
    <col min="525" max="525" width="9.875" style="98" customWidth="1"/>
    <col min="526" max="526" width="6.375" style="98" customWidth="1"/>
    <col min="527" max="527" width="7.875" style="98" customWidth="1"/>
    <col min="528" max="528" width="4" style="98" customWidth="1"/>
    <col min="529" max="530" width="4.625" style="98" customWidth="1"/>
    <col min="531" max="533" width="10" style="98" customWidth="1"/>
    <col min="534" max="536" width="7.625" style="98" customWidth="1"/>
    <col min="537" max="537" width="16.5" style="98" customWidth="1"/>
    <col min="538" max="538" width="17.25" style="98" customWidth="1"/>
    <col min="539" max="542" width="0" style="98" hidden="1" customWidth="1"/>
    <col min="543" max="543" width="12.25" style="98" customWidth="1"/>
    <col min="544" max="545" width="0" style="98" hidden="1" customWidth="1"/>
    <col min="546" max="768" width="9" style="98"/>
    <col min="769" max="769" width="3.125" style="98" customWidth="1"/>
    <col min="770" max="770" width="3.25" style="98" customWidth="1"/>
    <col min="771" max="771" width="6.625" style="98" customWidth="1"/>
    <col min="772" max="772" width="17.375" style="98" customWidth="1"/>
    <col min="773" max="773" width="13.25" style="98" customWidth="1"/>
    <col min="774" max="774" width="9.875" style="98" customWidth="1"/>
    <col min="775" max="775" width="7.875" style="98" customWidth="1"/>
    <col min="776" max="776" width="8" style="98" customWidth="1"/>
    <col min="777" max="777" width="9.25" style="98" customWidth="1"/>
    <col min="778" max="778" width="10.125" style="98" customWidth="1"/>
    <col min="779" max="779" width="17.875" style="98" customWidth="1"/>
    <col min="780" max="780" width="7.625" style="98" customWidth="1"/>
    <col min="781" max="781" width="9.875" style="98" customWidth="1"/>
    <col min="782" max="782" width="6.375" style="98" customWidth="1"/>
    <col min="783" max="783" width="7.875" style="98" customWidth="1"/>
    <col min="784" max="784" width="4" style="98" customWidth="1"/>
    <col min="785" max="786" width="4.625" style="98" customWidth="1"/>
    <col min="787" max="789" width="10" style="98" customWidth="1"/>
    <col min="790" max="792" width="7.625" style="98" customWidth="1"/>
    <col min="793" max="793" width="16.5" style="98" customWidth="1"/>
    <col min="794" max="794" width="17.25" style="98" customWidth="1"/>
    <col min="795" max="798" width="0" style="98" hidden="1" customWidth="1"/>
    <col min="799" max="799" width="12.25" style="98" customWidth="1"/>
    <col min="800" max="801" width="0" style="98" hidden="1" customWidth="1"/>
    <col min="802" max="1024" width="9" style="98"/>
    <col min="1025" max="1025" width="3.125" style="98" customWidth="1"/>
    <col min="1026" max="1026" width="3.25" style="98" customWidth="1"/>
    <col min="1027" max="1027" width="6.625" style="98" customWidth="1"/>
    <col min="1028" max="1028" width="17.375" style="98" customWidth="1"/>
    <col min="1029" max="1029" width="13.25" style="98" customWidth="1"/>
    <col min="1030" max="1030" width="9.875" style="98" customWidth="1"/>
    <col min="1031" max="1031" width="7.875" style="98" customWidth="1"/>
    <col min="1032" max="1032" width="8" style="98" customWidth="1"/>
    <col min="1033" max="1033" width="9.25" style="98" customWidth="1"/>
    <col min="1034" max="1034" width="10.125" style="98" customWidth="1"/>
    <col min="1035" max="1035" width="17.875" style="98" customWidth="1"/>
    <col min="1036" max="1036" width="7.625" style="98" customWidth="1"/>
    <col min="1037" max="1037" width="9.875" style="98" customWidth="1"/>
    <col min="1038" max="1038" width="6.375" style="98" customWidth="1"/>
    <col min="1039" max="1039" width="7.875" style="98" customWidth="1"/>
    <col min="1040" max="1040" width="4" style="98" customWidth="1"/>
    <col min="1041" max="1042" width="4.625" style="98" customWidth="1"/>
    <col min="1043" max="1045" width="10" style="98" customWidth="1"/>
    <col min="1046" max="1048" width="7.625" style="98" customWidth="1"/>
    <col min="1049" max="1049" width="16.5" style="98" customWidth="1"/>
    <col min="1050" max="1050" width="17.25" style="98" customWidth="1"/>
    <col min="1051" max="1054" width="0" style="98" hidden="1" customWidth="1"/>
    <col min="1055" max="1055" width="12.25" style="98" customWidth="1"/>
    <col min="1056" max="1057" width="0" style="98" hidden="1" customWidth="1"/>
    <col min="1058" max="1280" width="9" style="98"/>
    <col min="1281" max="1281" width="3.125" style="98" customWidth="1"/>
    <col min="1282" max="1282" width="3.25" style="98" customWidth="1"/>
    <col min="1283" max="1283" width="6.625" style="98" customWidth="1"/>
    <col min="1284" max="1284" width="17.375" style="98" customWidth="1"/>
    <col min="1285" max="1285" width="13.25" style="98" customWidth="1"/>
    <col min="1286" max="1286" width="9.875" style="98" customWidth="1"/>
    <col min="1287" max="1287" width="7.875" style="98" customWidth="1"/>
    <col min="1288" max="1288" width="8" style="98" customWidth="1"/>
    <col min="1289" max="1289" width="9.25" style="98" customWidth="1"/>
    <col min="1290" max="1290" width="10.125" style="98" customWidth="1"/>
    <col min="1291" max="1291" width="17.875" style="98" customWidth="1"/>
    <col min="1292" max="1292" width="7.625" style="98" customWidth="1"/>
    <col min="1293" max="1293" width="9.875" style="98" customWidth="1"/>
    <col min="1294" max="1294" width="6.375" style="98" customWidth="1"/>
    <col min="1295" max="1295" width="7.875" style="98" customWidth="1"/>
    <col min="1296" max="1296" width="4" style="98" customWidth="1"/>
    <col min="1297" max="1298" width="4.625" style="98" customWidth="1"/>
    <col min="1299" max="1301" width="10" style="98" customWidth="1"/>
    <col min="1302" max="1304" width="7.625" style="98" customWidth="1"/>
    <col min="1305" max="1305" width="16.5" style="98" customWidth="1"/>
    <col min="1306" max="1306" width="17.25" style="98" customWidth="1"/>
    <col min="1307" max="1310" width="0" style="98" hidden="1" customWidth="1"/>
    <col min="1311" max="1311" width="12.25" style="98" customWidth="1"/>
    <col min="1312" max="1313" width="0" style="98" hidden="1" customWidth="1"/>
    <col min="1314" max="1536" width="9" style="98"/>
    <col min="1537" max="1537" width="3.125" style="98" customWidth="1"/>
    <col min="1538" max="1538" width="3.25" style="98" customWidth="1"/>
    <col min="1539" max="1539" width="6.625" style="98" customWidth="1"/>
    <col min="1540" max="1540" width="17.375" style="98" customWidth="1"/>
    <col min="1541" max="1541" width="13.25" style="98" customWidth="1"/>
    <col min="1542" max="1542" width="9.875" style="98" customWidth="1"/>
    <col min="1543" max="1543" width="7.875" style="98" customWidth="1"/>
    <col min="1544" max="1544" width="8" style="98" customWidth="1"/>
    <col min="1545" max="1545" width="9.25" style="98" customWidth="1"/>
    <col min="1546" max="1546" width="10.125" style="98" customWidth="1"/>
    <col min="1547" max="1547" width="17.875" style="98" customWidth="1"/>
    <col min="1548" max="1548" width="7.625" style="98" customWidth="1"/>
    <col min="1549" max="1549" width="9.875" style="98" customWidth="1"/>
    <col min="1550" max="1550" width="6.375" style="98" customWidth="1"/>
    <col min="1551" max="1551" width="7.875" style="98" customWidth="1"/>
    <col min="1552" max="1552" width="4" style="98" customWidth="1"/>
    <col min="1553" max="1554" width="4.625" style="98" customWidth="1"/>
    <col min="1555" max="1557" width="10" style="98" customWidth="1"/>
    <col min="1558" max="1560" width="7.625" style="98" customWidth="1"/>
    <col min="1561" max="1561" width="16.5" style="98" customWidth="1"/>
    <col min="1562" max="1562" width="17.25" style="98" customWidth="1"/>
    <col min="1563" max="1566" width="0" style="98" hidden="1" customWidth="1"/>
    <col min="1567" max="1567" width="12.25" style="98" customWidth="1"/>
    <col min="1568" max="1569" width="0" style="98" hidden="1" customWidth="1"/>
    <col min="1570" max="1792" width="9" style="98"/>
    <col min="1793" max="1793" width="3.125" style="98" customWidth="1"/>
    <col min="1794" max="1794" width="3.25" style="98" customWidth="1"/>
    <col min="1795" max="1795" width="6.625" style="98" customWidth="1"/>
    <col min="1796" max="1796" width="17.375" style="98" customWidth="1"/>
    <col min="1797" max="1797" width="13.25" style="98" customWidth="1"/>
    <col min="1798" max="1798" width="9.875" style="98" customWidth="1"/>
    <col min="1799" max="1799" width="7.875" style="98" customWidth="1"/>
    <col min="1800" max="1800" width="8" style="98" customWidth="1"/>
    <col min="1801" max="1801" width="9.25" style="98" customWidth="1"/>
    <col min="1802" max="1802" width="10.125" style="98" customWidth="1"/>
    <col min="1803" max="1803" width="17.875" style="98" customWidth="1"/>
    <col min="1804" max="1804" width="7.625" style="98" customWidth="1"/>
    <col min="1805" max="1805" width="9.875" style="98" customWidth="1"/>
    <col min="1806" max="1806" width="6.375" style="98" customWidth="1"/>
    <col min="1807" max="1807" width="7.875" style="98" customWidth="1"/>
    <col min="1808" max="1808" width="4" style="98" customWidth="1"/>
    <col min="1809" max="1810" width="4.625" style="98" customWidth="1"/>
    <col min="1811" max="1813" width="10" style="98" customWidth="1"/>
    <col min="1814" max="1816" width="7.625" style="98" customWidth="1"/>
    <col min="1817" max="1817" width="16.5" style="98" customWidth="1"/>
    <col min="1818" max="1818" width="17.25" style="98" customWidth="1"/>
    <col min="1819" max="1822" width="0" style="98" hidden="1" customWidth="1"/>
    <col min="1823" max="1823" width="12.25" style="98" customWidth="1"/>
    <col min="1824" max="1825" width="0" style="98" hidden="1" customWidth="1"/>
    <col min="1826" max="2048" width="9" style="98"/>
    <col min="2049" max="2049" width="3.125" style="98" customWidth="1"/>
    <col min="2050" max="2050" width="3.25" style="98" customWidth="1"/>
    <col min="2051" max="2051" width="6.625" style="98" customWidth="1"/>
    <col min="2052" max="2052" width="17.375" style="98" customWidth="1"/>
    <col min="2053" max="2053" width="13.25" style="98" customWidth="1"/>
    <col min="2054" max="2054" width="9.875" style="98" customWidth="1"/>
    <col min="2055" max="2055" width="7.875" style="98" customWidth="1"/>
    <col min="2056" max="2056" width="8" style="98" customWidth="1"/>
    <col min="2057" max="2057" width="9.25" style="98" customWidth="1"/>
    <col min="2058" max="2058" width="10.125" style="98" customWidth="1"/>
    <col min="2059" max="2059" width="17.875" style="98" customWidth="1"/>
    <col min="2060" max="2060" width="7.625" style="98" customWidth="1"/>
    <col min="2061" max="2061" width="9.875" style="98" customWidth="1"/>
    <col min="2062" max="2062" width="6.375" style="98" customWidth="1"/>
    <col min="2063" max="2063" width="7.875" style="98" customWidth="1"/>
    <col min="2064" max="2064" width="4" style="98" customWidth="1"/>
    <col min="2065" max="2066" width="4.625" style="98" customWidth="1"/>
    <col min="2067" max="2069" width="10" style="98" customWidth="1"/>
    <col min="2070" max="2072" width="7.625" style="98" customWidth="1"/>
    <col min="2073" max="2073" width="16.5" style="98" customWidth="1"/>
    <col min="2074" max="2074" width="17.25" style="98" customWidth="1"/>
    <col min="2075" max="2078" width="0" style="98" hidden="1" customWidth="1"/>
    <col min="2079" max="2079" width="12.25" style="98" customWidth="1"/>
    <col min="2080" max="2081" width="0" style="98" hidden="1" customWidth="1"/>
    <col min="2082" max="2304" width="9" style="98"/>
    <col min="2305" max="2305" width="3.125" style="98" customWidth="1"/>
    <col min="2306" max="2306" width="3.25" style="98" customWidth="1"/>
    <col min="2307" max="2307" width="6.625" style="98" customWidth="1"/>
    <col min="2308" max="2308" width="17.375" style="98" customWidth="1"/>
    <col min="2309" max="2309" width="13.25" style="98" customWidth="1"/>
    <col min="2310" max="2310" width="9.875" style="98" customWidth="1"/>
    <col min="2311" max="2311" width="7.875" style="98" customWidth="1"/>
    <col min="2312" max="2312" width="8" style="98" customWidth="1"/>
    <col min="2313" max="2313" width="9.25" style="98" customWidth="1"/>
    <col min="2314" max="2314" width="10.125" style="98" customWidth="1"/>
    <col min="2315" max="2315" width="17.875" style="98" customWidth="1"/>
    <col min="2316" max="2316" width="7.625" style="98" customWidth="1"/>
    <col min="2317" max="2317" width="9.875" style="98" customWidth="1"/>
    <col min="2318" max="2318" width="6.375" style="98" customWidth="1"/>
    <col min="2319" max="2319" width="7.875" style="98" customWidth="1"/>
    <col min="2320" max="2320" width="4" style="98" customWidth="1"/>
    <col min="2321" max="2322" width="4.625" style="98" customWidth="1"/>
    <col min="2323" max="2325" width="10" style="98" customWidth="1"/>
    <col min="2326" max="2328" width="7.625" style="98" customWidth="1"/>
    <col min="2329" max="2329" width="16.5" style="98" customWidth="1"/>
    <col min="2330" max="2330" width="17.25" style="98" customWidth="1"/>
    <col min="2331" max="2334" width="0" style="98" hidden="1" customWidth="1"/>
    <col min="2335" max="2335" width="12.25" style="98" customWidth="1"/>
    <col min="2336" max="2337" width="0" style="98" hidden="1" customWidth="1"/>
    <col min="2338" max="2560" width="9" style="98"/>
    <col min="2561" max="2561" width="3.125" style="98" customWidth="1"/>
    <col min="2562" max="2562" width="3.25" style="98" customWidth="1"/>
    <col min="2563" max="2563" width="6.625" style="98" customWidth="1"/>
    <col min="2564" max="2564" width="17.375" style="98" customWidth="1"/>
    <col min="2565" max="2565" width="13.25" style="98" customWidth="1"/>
    <col min="2566" max="2566" width="9.875" style="98" customWidth="1"/>
    <col min="2567" max="2567" width="7.875" style="98" customWidth="1"/>
    <col min="2568" max="2568" width="8" style="98" customWidth="1"/>
    <col min="2569" max="2569" width="9.25" style="98" customWidth="1"/>
    <col min="2570" max="2570" width="10.125" style="98" customWidth="1"/>
    <col min="2571" max="2571" width="17.875" style="98" customWidth="1"/>
    <col min="2572" max="2572" width="7.625" style="98" customWidth="1"/>
    <col min="2573" max="2573" width="9.875" style="98" customWidth="1"/>
    <col min="2574" max="2574" width="6.375" style="98" customWidth="1"/>
    <col min="2575" max="2575" width="7.875" style="98" customWidth="1"/>
    <col min="2576" max="2576" width="4" style="98" customWidth="1"/>
    <col min="2577" max="2578" width="4.625" style="98" customWidth="1"/>
    <col min="2579" max="2581" width="10" style="98" customWidth="1"/>
    <col min="2582" max="2584" width="7.625" style="98" customWidth="1"/>
    <col min="2585" max="2585" width="16.5" style="98" customWidth="1"/>
    <col min="2586" max="2586" width="17.25" style="98" customWidth="1"/>
    <col min="2587" max="2590" width="0" style="98" hidden="1" customWidth="1"/>
    <col min="2591" max="2591" width="12.25" style="98" customWidth="1"/>
    <col min="2592" max="2593" width="0" style="98" hidden="1" customWidth="1"/>
    <col min="2594" max="2816" width="9" style="98"/>
    <col min="2817" max="2817" width="3.125" style="98" customWidth="1"/>
    <col min="2818" max="2818" width="3.25" style="98" customWidth="1"/>
    <col min="2819" max="2819" width="6.625" style="98" customWidth="1"/>
    <col min="2820" max="2820" width="17.375" style="98" customWidth="1"/>
    <col min="2821" max="2821" width="13.25" style="98" customWidth="1"/>
    <col min="2822" max="2822" width="9.875" style="98" customWidth="1"/>
    <col min="2823" max="2823" width="7.875" style="98" customWidth="1"/>
    <col min="2824" max="2824" width="8" style="98" customWidth="1"/>
    <col min="2825" max="2825" width="9.25" style="98" customWidth="1"/>
    <col min="2826" max="2826" width="10.125" style="98" customWidth="1"/>
    <col min="2827" max="2827" width="17.875" style="98" customWidth="1"/>
    <col min="2828" max="2828" width="7.625" style="98" customWidth="1"/>
    <col min="2829" max="2829" width="9.875" style="98" customWidth="1"/>
    <col min="2830" max="2830" width="6.375" style="98" customWidth="1"/>
    <col min="2831" max="2831" width="7.875" style="98" customWidth="1"/>
    <col min="2832" max="2832" width="4" style="98" customWidth="1"/>
    <col min="2833" max="2834" width="4.625" style="98" customWidth="1"/>
    <col min="2835" max="2837" width="10" style="98" customWidth="1"/>
    <col min="2838" max="2840" width="7.625" style="98" customWidth="1"/>
    <col min="2841" max="2841" width="16.5" style="98" customWidth="1"/>
    <col min="2842" max="2842" width="17.25" style="98" customWidth="1"/>
    <col min="2843" max="2846" width="0" style="98" hidden="1" customWidth="1"/>
    <col min="2847" max="2847" width="12.25" style="98" customWidth="1"/>
    <col min="2848" max="2849" width="0" style="98" hidden="1" customWidth="1"/>
    <col min="2850" max="3072" width="9" style="98"/>
    <col min="3073" max="3073" width="3.125" style="98" customWidth="1"/>
    <col min="3074" max="3074" width="3.25" style="98" customWidth="1"/>
    <col min="3075" max="3075" width="6.625" style="98" customWidth="1"/>
    <col min="3076" max="3076" width="17.375" style="98" customWidth="1"/>
    <col min="3077" max="3077" width="13.25" style="98" customWidth="1"/>
    <col min="3078" max="3078" width="9.875" style="98" customWidth="1"/>
    <col min="3079" max="3079" width="7.875" style="98" customWidth="1"/>
    <col min="3080" max="3080" width="8" style="98" customWidth="1"/>
    <col min="3081" max="3081" width="9.25" style="98" customWidth="1"/>
    <col min="3082" max="3082" width="10.125" style="98" customWidth="1"/>
    <col min="3083" max="3083" width="17.875" style="98" customWidth="1"/>
    <col min="3084" max="3084" width="7.625" style="98" customWidth="1"/>
    <col min="3085" max="3085" width="9.875" style="98" customWidth="1"/>
    <col min="3086" max="3086" width="6.375" style="98" customWidth="1"/>
    <col min="3087" max="3087" width="7.875" style="98" customWidth="1"/>
    <col min="3088" max="3088" width="4" style="98" customWidth="1"/>
    <col min="3089" max="3090" width="4.625" style="98" customWidth="1"/>
    <col min="3091" max="3093" width="10" style="98" customWidth="1"/>
    <col min="3094" max="3096" width="7.625" style="98" customWidth="1"/>
    <col min="3097" max="3097" width="16.5" style="98" customWidth="1"/>
    <col min="3098" max="3098" width="17.25" style="98" customWidth="1"/>
    <col min="3099" max="3102" width="0" style="98" hidden="1" customWidth="1"/>
    <col min="3103" max="3103" width="12.25" style="98" customWidth="1"/>
    <col min="3104" max="3105" width="0" style="98" hidden="1" customWidth="1"/>
    <col min="3106" max="3328" width="9" style="98"/>
    <col min="3329" max="3329" width="3.125" style="98" customWidth="1"/>
    <col min="3330" max="3330" width="3.25" style="98" customWidth="1"/>
    <col min="3331" max="3331" width="6.625" style="98" customWidth="1"/>
    <col min="3332" max="3332" width="17.375" style="98" customWidth="1"/>
    <col min="3333" max="3333" width="13.25" style="98" customWidth="1"/>
    <col min="3334" max="3334" width="9.875" style="98" customWidth="1"/>
    <col min="3335" max="3335" width="7.875" style="98" customWidth="1"/>
    <col min="3336" max="3336" width="8" style="98" customWidth="1"/>
    <col min="3337" max="3337" width="9.25" style="98" customWidth="1"/>
    <col min="3338" max="3338" width="10.125" style="98" customWidth="1"/>
    <col min="3339" max="3339" width="17.875" style="98" customWidth="1"/>
    <col min="3340" max="3340" width="7.625" style="98" customWidth="1"/>
    <col min="3341" max="3341" width="9.875" style="98" customWidth="1"/>
    <col min="3342" max="3342" width="6.375" style="98" customWidth="1"/>
    <col min="3343" max="3343" width="7.875" style="98" customWidth="1"/>
    <col min="3344" max="3344" width="4" style="98" customWidth="1"/>
    <col min="3345" max="3346" width="4.625" style="98" customWidth="1"/>
    <col min="3347" max="3349" width="10" style="98" customWidth="1"/>
    <col min="3350" max="3352" width="7.625" style="98" customWidth="1"/>
    <col min="3353" max="3353" width="16.5" style="98" customWidth="1"/>
    <col min="3354" max="3354" width="17.25" style="98" customWidth="1"/>
    <col min="3355" max="3358" width="0" style="98" hidden="1" customWidth="1"/>
    <col min="3359" max="3359" width="12.25" style="98" customWidth="1"/>
    <col min="3360" max="3361" width="0" style="98" hidden="1" customWidth="1"/>
    <col min="3362" max="3584" width="9" style="98"/>
    <col min="3585" max="3585" width="3.125" style="98" customWidth="1"/>
    <col min="3586" max="3586" width="3.25" style="98" customWidth="1"/>
    <col min="3587" max="3587" width="6.625" style="98" customWidth="1"/>
    <col min="3588" max="3588" width="17.375" style="98" customWidth="1"/>
    <col min="3589" max="3589" width="13.25" style="98" customWidth="1"/>
    <col min="3590" max="3590" width="9.875" style="98" customWidth="1"/>
    <col min="3591" max="3591" width="7.875" style="98" customWidth="1"/>
    <col min="3592" max="3592" width="8" style="98" customWidth="1"/>
    <col min="3593" max="3593" width="9.25" style="98" customWidth="1"/>
    <col min="3594" max="3594" width="10.125" style="98" customWidth="1"/>
    <col min="3595" max="3595" width="17.875" style="98" customWidth="1"/>
    <col min="3596" max="3596" width="7.625" style="98" customWidth="1"/>
    <col min="3597" max="3597" width="9.875" style="98" customWidth="1"/>
    <col min="3598" max="3598" width="6.375" style="98" customWidth="1"/>
    <col min="3599" max="3599" width="7.875" style="98" customWidth="1"/>
    <col min="3600" max="3600" width="4" style="98" customWidth="1"/>
    <col min="3601" max="3602" width="4.625" style="98" customWidth="1"/>
    <col min="3603" max="3605" width="10" style="98" customWidth="1"/>
    <col min="3606" max="3608" width="7.625" style="98" customWidth="1"/>
    <col min="3609" max="3609" width="16.5" style="98" customWidth="1"/>
    <col min="3610" max="3610" width="17.25" style="98" customWidth="1"/>
    <col min="3611" max="3614" width="0" style="98" hidden="1" customWidth="1"/>
    <col min="3615" max="3615" width="12.25" style="98" customWidth="1"/>
    <col min="3616" max="3617" width="0" style="98" hidden="1" customWidth="1"/>
    <col min="3618" max="3840" width="9" style="98"/>
    <col min="3841" max="3841" width="3.125" style="98" customWidth="1"/>
    <col min="3842" max="3842" width="3.25" style="98" customWidth="1"/>
    <col min="3843" max="3843" width="6.625" style="98" customWidth="1"/>
    <col min="3844" max="3844" width="17.375" style="98" customWidth="1"/>
    <col min="3845" max="3845" width="13.25" style="98" customWidth="1"/>
    <col min="3846" max="3846" width="9.875" style="98" customWidth="1"/>
    <col min="3847" max="3847" width="7.875" style="98" customWidth="1"/>
    <col min="3848" max="3848" width="8" style="98" customWidth="1"/>
    <col min="3849" max="3849" width="9.25" style="98" customWidth="1"/>
    <col min="3850" max="3850" width="10.125" style="98" customWidth="1"/>
    <col min="3851" max="3851" width="17.875" style="98" customWidth="1"/>
    <col min="3852" max="3852" width="7.625" style="98" customWidth="1"/>
    <col min="3853" max="3853" width="9.875" style="98" customWidth="1"/>
    <col min="3854" max="3854" width="6.375" style="98" customWidth="1"/>
    <col min="3855" max="3855" width="7.875" style="98" customWidth="1"/>
    <col min="3856" max="3856" width="4" style="98" customWidth="1"/>
    <col min="3857" max="3858" width="4.625" style="98" customWidth="1"/>
    <col min="3859" max="3861" width="10" style="98" customWidth="1"/>
    <col min="3862" max="3864" width="7.625" style="98" customWidth="1"/>
    <col min="3865" max="3865" width="16.5" style="98" customWidth="1"/>
    <col min="3866" max="3866" width="17.25" style="98" customWidth="1"/>
    <col min="3867" max="3870" width="0" style="98" hidden="1" customWidth="1"/>
    <col min="3871" max="3871" width="12.25" style="98" customWidth="1"/>
    <col min="3872" max="3873" width="0" style="98" hidden="1" customWidth="1"/>
    <col min="3874" max="4096" width="9" style="98"/>
    <col min="4097" max="4097" width="3.125" style="98" customWidth="1"/>
    <col min="4098" max="4098" width="3.25" style="98" customWidth="1"/>
    <col min="4099" max="4099" width="6.625" style="98" customWidth="1"/>
    <col min="4100" max="4100" width="17.375" style="98" customWidth="1"/>
    <col min="4101" max="4101" width="13.25" style="98" customWidth="1"/>
    <col min="4102" max="4102" width="9.875" style="98" customWidth="1"/>
    <col min="4103" max="4103" width="7.875" style="98" customWidth="1"/>
    <col min="4104" max="4104" width="8" style="98" customWidth="1"/>
    <col min="4105" max="4105" width="9.25" style="98" customWidth="1"/>
    <col min="4106" max="4106" width="10.125" style="98" customWidth="1"/>
    <col min="4107" max="4107" width="17.875" style="98" customWidth="1"/>
    <col min="4108" max="4108" width="7.625" style="98" customWidth="1"/>
    <col min="4109" max="4109" width="9.875" style="98" customWidth="1"/>
    <col min="4110" max="4110" width="6.375" style="98" customWidth="1"/>
    <col min="4111" max="4111" width="7.875" style="98" customWidth="1"/>
    <col min="4112" max="4112" width="4" style="98" customWidth="1"/>
    <col min="4113" max="4114" width="4.625" style="98" customWidth="1"/>
    <col min="4115" max="4117" width="10" style="98" customWidth="1"/>
    <col min="4118" max="4120" width="7.625" style="98" customWidth="1"/>
    <col min="4121" max="4121" width="16.5" style="98" customWidth="1"/>
    <col min="4122" max="4122" width="17.25" style="98" customWidth="1"/>
    <col min="4123" max="4126" width="0" style="98" hidden="1" customWidth="1"/>
    <col min="4127" max="4127" width="12.25" style="98" customWidth="1"/>
    <col min="4128" max="4129" width="0" style="98" hidden="1" customWidth="1"/>
    <col min="4130" max="4352" width="9" style="98"/>
    <col min="4353" max="4353" width="3.125" style="98" customWidth="1"/>
    <col min="4354" max="4354" width="3.25" style="98" customWidth="1"/>
    <col min="4355" max="4355" width="6.625" style="98" customWidth="1"/>
    <col min="4356" max="4356" width="17.375" style="98" customWidth="1"/>
    <col min="4357" max="4357" width="13.25" style="98" customWidth="1"/>
    <col min="4358" max="4358" width="9.875" style="98" customWidth="1"/>
    <col min="4359" max="4359" width="7.875" style="98" customWidth="1"/>
    <col min="4360" max="4360" width="8" style="98" customWidth="1"/>
    <col min="4361" max="4361" width="9.25" style="98" customWidth="1"/>
    <col min="4362" max="4362" width="10.125" style="98" customWidth="1"/>
    <col min="4363" max="4363" width="17.875" style="98" customWidth="1"/>
    <col min="4364" max="4364" width="7.625" style="98" customWidth="1"/>
    <col min="4365" max="4365" width="9.875" style="98" customWidth="1"/>
    <col min="4366" max="4366" width="6.375" style="98" customWidth="1"/>
    <col min="4367" max="4367" width="7.875" style="98" customWidth="1"/>
    <col min="4368" max="4368" width="4" style="98" customWidth="1"/>
    <col min="4369" max="4370" width="4.625" style="98" customWidth="1"/>
    <col min="4371" max="4373" width="10" style="98" customWidth="1"/>
    <col min="4374" max="4376" width="7.625" style="98" customWidth="1"/>
    <col min="4377" max="4377" width="16.5" style="98" customWidth="1"/>
    <col min="4378" max="4378" width="17.25" style="98" customWidth="1"/>
    <col min="4379" max="4382" width="0" style="98" hidden="1" customWidth="1"/>
    <col min="4383" max="4383" width="12.25" style="98" customWidth="1"/>
    <col min="4384" max="4385" width="0" style="98" hidden="1" customWidth="1"/>
    <col min="4386" max="4608" width="9" style="98"/>
    <col min="4609" max="4609" width="3.125" style="98" customWidth="1"/>
    <col min="4610" max="4610" width="3.25" style="98" customWidth="1"/>
    <col min="4611" max="4611" width="6.625" style="98" customWidth="1"/>
    <col min="4612" max="4612" width="17.375" style="98" customWidth="1"/>
    <col min="4613" max="4613" width="13.25" style="98" customWidth="1"/>
    <col min="4614" max="4614" width="9.875" style="98" customWidth="1"/>
    <col min="4615" max="4615" width="7.875" style="98" customWidth="1"/>
    <col min="4616" max="4616" width="8" style="98" customWidth="1"/>
    <col min="4617" max="4617" width="9.25" style="98" customWidth="1"/>
    <col min="4618" max="4618" width="10.125" style="98" customWidth="1"/>
    <col min="4619" max="4619" width="17.875" style="98" customWidth="1"/>
    <col min="4620" max="4620" width="7.625" style="98" customWidth="1"/>
    <col min="4621" max="4621" width="9.875" style="98" customWidth="1"/>
    <col min="4622" max="4622" width="6.375" style="98" customWidth="1"/>
    <col min="4623" max="4623" width="7.875" style="98" customWidth="1"/>
    <col min="4624" max="4624" width="4" style="98" customWidth="1"/>
    <col min="4625" max="4626" width="4.625" style="98" customWidth="1"/>
    <col min="4627" max="4629" width="10" style="98" customWidth="1"/>
    <col min="4630" max="4632" width="7.625" style="98" customWidth="1"/>
    <col min="4633" max="4633" width="16.5" style="98" customWidth="1"/>
    <col min="4634" max="4634" width="17.25" style="98" customWidth="1"/>
    <col min="4635" max="4638" width="0" style="98" hidden="1" customWidth="1"/>
    <col min="4639" max="4639" width="12.25" style="98" customWidth="1"/>
    <col min="4640" max="4641" width="0" style="98" hidden="1" customWidth="1"/>
    <col min="4642" max="4864" width="9" style="98"/>
    <col min="4865" max="4865" width="3.125" style="98" customWidth="1"/>
    <col min="4866" max="4866" width="3.25" style="98" customWidth="1"/>
    <col min="4867" max="4867" width="6.625" style="98" customWidth="1"/>
    <col min="4868" max="4868" width="17.375" style="98" customWidth="1"/>
    <col min="4869" max="4869" width="13.25" style="98" customWidth="1"/>
    <col min="4870" max="4870" width="9.875" style="98" customWidth="1"/>
    <col min="4871" max="4871" width="7.875" style="98" customWidth="1"/>
    <col min="4872" max="4872" width="8" style="98" customWidth="1"/>
    <col min="4873" max="4873" width="9.25" style="98" customWidth="1"/>
    <col min="4874" max="4874" width="10.125" style="98" customWidth="1"/>
    <col min="4875" max="4875" width="17.875" style="98" customWidth="1"/>
    <col min="4876" max="4876" width="7.625" style="98" customWidth="1"/>
    <col min="4877" max="4877" width="9.875" style="98" customWidth="1"/>
    <col min="4878" max="4878" width="6.375" style="98" customWidth="1"/>
    <col min="4879" max="4879" width="7.875" style="98" customWidth="1"/>
    <col min="4880" max="4880" width="4" style="98" customWidth="1"/>
    <col min="4881" max="4882" width="4.625" style="98" customWidth="1"/>
    <col min="4883" max="4885" width="10" style="98" customWidth="1"/>
    <col min="4886" max="4888" width="7.625" style="98" customWidth="1"/>
    <col min="4889" max="4889" width="16.5" style="98" customWidth="1"/>
    <col min="4890" max="4890" width="17.25" style="98" customWidth="1"/>
    <col min="4891" max="4894" width="0" style="98" hidden="1" customWidth="1"/>
    <col min="4895" max="4895" width="12.25" style="98" customWidth="1"/>
    <col min="4896" max="4897" width="0" style="98" hidden="1" customWidth="1"/>
    <col min="4898" max="5120" width="9" style="98"/>
    <col min="5121" max="5121" width="3.125" style="98" customWidth="1"/>
    <col min="5122" max="5122" width="3.25" style="98" customWidth="1"/>
    <col min="5123" max="5123" width="6.625" style="98" customWidth="1"/>
    <col min="5124" max="5124" width="17.375" style="98" customWidth="1"/>
    <col min="5125" max="5125" width="13.25" style="98" customWidth="1"/>
    <col min="5126" max="5126" width="9.875" style="98" customWidth="1"/>
    <col min="5127" max="5127" width="7.875" style="98" customWidth="1"/>
    <col min="5128" max="5128" width="8" style="98" customWidth="1"/>
    <col min="5129" max="5129" width="9.25" style="98" customWidth="1"/>
    <col min="5130" max="5130" width="10.125" style="98" customWidth="1"/>
    <col min="5131" max="5131" width="17.875" style="98" customWidth="1"/>
    <col min="5132" max="5132" width="7.625" style="98" customWidth="1"/>
    <col min="5133" max="5133" width="9.875" style="98" customWidth="1"/>
    <col min="5134" max="5134" width="6.375" style="98" customWidth="1"/>
    <col min="5135" max="5135" width="7.875" style="98" customWidth="1"/>
    <col min="5136" max="5136" width="4" style="98" customWidth="1"/>
    <col min="5137" max="5138" width="4.625" style="98" customWidth="1"/>
    <col min="5139" max="5141" width="10" style="98" customWidth="1"/>
    <col min="5142" max="5144" width="7.625" style="98" customWidth="1"/>
    <col min="5145" max="5145" width="16.5" style="98" customWidth="1"/>
    <col min="5146" max="5146" width="17.25" style="98" customWidth="1"/>
    <col min="5147" max="5150" width="0" style="98" hidden="1" customWidth="1"/>
    <col min="5151" max="5151" width="12.25" style="98" customWidth="1"/>
    <col min="5152" max="5153" width="0" style="98" hidden="1" customWidth="1"/>
    <col min="5154" max="5376" width="9" style="98"/>
    <col min="5377" max="5377" width="3.125" style="98" customWidth="1"/>
    <col min="5378" max="5378" width="3.25" style="98" customWidth="1"/>
    <col min="5379" max="5379" width="6.625" style="98" customWidth="1"/>
    <col min="5380" max="5380" width="17.375" style="98" customWidth="1"/>
    <col min="5381" max="5381" width="13.25" style="98" customWidth="1"/>
    <col min="5382" max="5382" width="9.875" style="98" customWidth="1"/>
    <col min="5383" max="5383" width="7.875" style="98" customWidth="1"/>
    <col min="5384" max="5384" width="8" style="98" customWidth="1"/>
    <col min="5385" max="5385" width="9.25" style="98" customWidth="1"/>
    <col min="5386" max="5386" width="10.125" style="98" customWidth="1"/>
    <col min="5387" max="5387" width="17.875" style="98" customWidth="1"/>
    <col min="5388" max="5388" width="7.625" style="98" customWidth="1"/>
    <col min="5389" max="5389" width="9.875" style="98" customWidth="1"/>
    <col min="5390" max="5390" width="6.375" style="98" customWidth="1"/>
    <col min="5391" max="5391" width="7.875" style="98" customWidth="1"/>
    <col min="5392" max="5392" width="4" style="98" customWidth="1"/>
    <col min="5393" max="5394" width="4.625" style="98" customWidth="1"/>
    <col min="5395" max="5397" width="10" style="98" customWidth="1"/>
    <col min="5398" max="5400" width="7.625" style="98" customWidth="1"/>
    <col min="5401" max="5401" width="16.5" style="98" customWidth="1"/>
    <col min="5402" max="5402" width="17.25" style="98" customWidth="1"/>
    <col min="5403" max="5406" width="0" style="98" hidden="1" customWidth="1"/>
    <col min="5407" max="5407" width="12.25" style="98" customWidth="1"/>
    <col min="5408" max="5409" width="0" style="98" hidden="1" customWidth="1"/>
    <col min="5410" max="5632" width="9" style="98"/>
    <col min="5633" max="5633" width="3.125" style="98" customWidth="1"/>
    <col min="5634" max="5634" width="3.25" style="98" customWidth="1"/>
    <col min="5635" max="5635" width="6.625" style="98" customWidth="1"/>
    <col min="5636" max="5636" width="17.375" style="98" customWidth="1"/>
    <col min="5637" max="5637" width="13.25" style="98" customWidth="1"/>
    <col min="5638" max="5638" width="9.875" style="98" customWidth="1"/>
    <col min="5639" max="5639" width="7.875" style="98" customWidth="1"/>
    <col min="5640" max="5640" width="8" style="98" customWidth="1"/>
    <col min="5641" max="5641" width="9.25" style="98" customWidth="1"/>
    <col min="5642" max="5642" width="10.125" style="98" customWidth="1"/>
    <col min="5643" max="5643" width="17.875" style="98" customWidth="1"/>
    <col min="5644" max="5644" width="7.625" style="98" customWidth="1"/>
    <col min="5645" max="5645" width="9.875" style="98" customWidth="1"/>
    <col min="5646" max="5646" width="6.375" style="98" customWidth="1"/>
    <col min="5647" max="5647" width="7.875" style="98" customWidth="1"/>
    <col min="5648" max="5648" width="4" style="98" customWidth="1"/>
    <col min="5649" max="5650" width="4.625" style="98" customWidth="1"/>
    <col min="5651" max="5653" width="10" style="98" customWidth="1"/>
    <col min="5654" max="5656" width="7.625" style="98" customWidth="1"/>
    <col min="5657" max="5657" width="16.5" style="98" customWidth="1"/>
    <col min="5658" max="5658" width="17.25" style="98" customWidth="1"/>
    <col min="5659" max="5662" width="0" style="98" hidden="1" customWidth="1"/>
    <col min="5663" max="5663" width="12.25" style="98" customWidth="1"/>
    <col min="5664" max="5665" width="0" style="98" hidden="1" customWidth="1"/>
    <col min="5666" max="5888" width="9" style="98"/>
    <col min="5889" max="5889" width="3.125" style="98" customWidth="1"/>
    <col min="5890" max="5890" width="3.25" style="98" customWidth="1"/>
    <col min="5891" max="5891" width="6.625" style="98" customWidth="1"/>
    <col min="5892" max="5892" width="17.375" style="98" customWidth="1"/>
    <col min="5893" max="5893" width="13.25" style="98" customWidth="1"/>
    <col min="5894" max="5894" width="9.875" style="98" customWidth="1"/>
    <col min="5895" max="5895" width="7.875" style="98" customWidth="1"/>
    <col min="5896" max="5896" width="8" style="98" customWidth="1"/>
    <col min="5897" max="5897" width="9.25" style="98" customWidth="1"/>
    <col min="5898" max="5898" width="10.125" style="98" customWidth="1"/>
    <col min="5899" max="5899" width="17.875" style="98" customWidth="1"/>
    <col min="5900" max="5900" width="7.625" style="98" customWidth="1"/>
    <col min="5901" max="5901" width="9.875" style="98" customWidth="1"/>
    <col min="5902" max="5902" width="6.375" style="98" customWidth="1"/>
    <col min="5903" max="5903" width="7.875" style="98" customWidth="1"/>
    <col min="5904" max="5904" width="4" style="98" customWidth="1"/>
    <col min="5905" max="5906" width="4.625" style="98" customWidth="1"/>
    <col min="5907" max="5909" width="10" style="98" customWidth="1"/>
    <col min="5910" max="5912" width="7.625" style="98" customWidth="1"/>
    <col min="5913" max="5913" width="16.5" style="98" customWidth="1"/>
    <col min="5914" max="5914" width="17.25" style="98" customWidth="1"/>
    <col min="5915" max="5918" width="0" style="98" hidden="1" customWidth="1"/>
    <col min="5919" max="5919" width="12.25" style="98" customWidth="1"/>
    <col min="5920" max="5921" width="0" style="98" hidden="1" customWidth="1"/>
    <col min="5922" max="6144" width="9" style="98"/>
    <col min="6145" max="6145" width="3.125" style="98" customWidth="1"/>
    <col min="6146" max="6146" width="3.25" style="98" customWidth="1"/>
    <col min="6147" max="6147" width="6.625" style="98" customWidth="1"/>
    <col min="6148" max="6148" width="17.375" style="98" customWidth="1"/>
    <col min="6149" max="6149" width="13.25" style="98" customWidth="1"/>
    <col min="6150" max="6150" width="9.875" style="98" customWidth="1"/>
    <col min="6151" max="6151" width="7.875" style="98" customWidth="1"/>
    <col min="6152" max="6152" width="8" style="98" customWidth="1"/>
    <col min="6153" max="6153" width="9.25" style="98" customWidth="1"/>
    <col min="6154" max="6154" width="10.125" style="98" customWidth="1"/>
    <col min="6155" max="6155" width="17.875" style="98" customWidth="1"/>
    <col min="6156" max="6156" width="7.625" style="98" customWidth="1"/>
    <col min="6157" max="6157" width="9.875" style="98" customWidth="1"/>
    <col min="6158" max="6158" width="6.375" style="98" customWidth="1"/>
    <col min="6159" max="6159" width="7.875" style="98" customWidth="1"/>
    <col min="6160" max="6160" width="4" style="98" customWidth="1"/>
    <col min="6161" max="6162" width="4.625" style="98" customWidth="1"/>
    <col min="6163" max="6165" width="10" style="98" customWidth="1"/>
    <col min="6166" max="6168" width="7.625" style="98" customWidth="1"/>
    <col min="6169" max="6169" width="16.5" style="98" customWidth="1"/>
    <col min="6170" max="6170" width="17.25" style="98" customWidth="1"/>
    <col min="6171" max="6174" width="0" style="98" hidden="1" customWidth="1"/>
    <col min="6175" max="6175" width="12.25" style="98" customWidth="1"/>
    <col min="6176" max="6177" width="0" style="98" hidden="1" customWidth="1"/>
    <col min="6178" max="6400" width="9" style="98"/>
    <col min="6401" max="6401" width="3.125" style="98" customWidth="1"/>
    <col min="6402" max="6402" width="3.25" style="98" customWidth="1"/>
    <col min="6403" max="6403" width="6.625" style="98" customWidth="1"/>
    <col min="6404" max="6404" width="17.375" style="98" customWidth="1"/>
    <col min="6405" max="6405" width="13.25" style="98" customWidth="1"/>
    <col min="6406" max="6406" width="9.875" style="98" customWidth="1"/>
    <col min="6407" max="6407" width="7.875" style="98" customWidth="1"/>
    <col min="6408" max="6408" width="8" style="98" customWidth="1"/>
    <col min="6409" max="6409" width="9.25" style="98" customWidth="1"/>
    <col min="6410" max="6410" width="10.125" style="98" customWidth="1"/>
    <col min="6411" max="6411" width="17.875" style="98" customWidth="1"/>
    <col min="6412" max="6412" width="7.625" style="98" customWidth="1"/>
    <col min="6413" max="6413" width="9.875" style="98" customWidth="1"/>
    <col min="6414" max="6414" width="6.375" style="98" customWidth="1"/>
    <col min="6415" max="6415" width="7.875" style="98" customWidth="1"/>
    <col min="6416" max="6416" width="4" style="98" customWidth="1"/>
    <col min="6417" max="6418" width="4.625" style="98" customWidth="1"/>
    <col min="6419" max="6421" width="10" style="98" customWidth="1"/>
    <col min="6422" max="6424" width="7.625" style="98" customWidth="1"/>
    <col min="6425" max="6425" width="16.5" style="98" customWidth="1"/>
    <col min="6426" max="6426" width="17.25" style="98" customWidth="1"/>
    <col min="6427" max="6430" width="0" style="98" hidden="1" customWidth="1"/>
    <col min="6431" max="6431" width="12.25" style="98" customWidth="1"/>
    <col min="6432" max="6433" width="0" style="98" hidden="1" customWidth="1"/>
    <col min="6434" max="6656" width="9" style="98"/>
    <col min="6657" max="6657" width="3.125" style="98" customWidth="1"/>
    <col min="6658" max="6658" width="3.25" style="98" customWidth="1"/>
    <col min="6659" max="6659" width="6.625" style="98" customWidth="1"/>
    <col min="6660" max="6660" width="17.375" style="98" customWidth="1"/>
    <col min="6661" max="6661" width="13.25" style="98" customWidth="1"/>
    <col min="6662" max="6662" width="9.875" style="98" customWidth="1"/>
    <col min="6663" max="6663" width="7.875" style="98" customWidth="1"/>
    <col min="6664" max="6664" width="8" style="98" customWidth="1"/>
    <col min="6665" max="6665" width="9.25" style="98" customWidth="1"/>
    <col min="6666" max="6666" width="10.125" style="98" customWidth="1"/>
    <col min="6667" max="6667" width="17.875" style="98" customWidth="1"/>
    <col min="6668" max="6668" width="7.625" style="98" customWidth="1"/>
    <col min="6669" max="6669" width="9.875" style="98" customWidth="1"/>
    <col min="6670" max="6670" width="6.375" style="98" customWidth="1"/>
    <col min="6671" max="6671" width="7.875" style="98" customWidth="1"/>
    <col min="6672" max="6672" width="4" style="98" customWidth="1"/>
    <col min="6673" max="6674" width="4.625" style="98" customWidth="1"/>
    <col min="6675" max="6677" width="10" style="98" customWidth="1"/>
    <col min="6678" max="6680" width="7.625" style="98" customWidth="1"/>
    <col min="6681" max="6681" width="16.5" style="98" customWidth="1"/>
    <col min="6682" max="6682" width="17.25" style="98" customWidth="1"/>
    <col min="6683" max="6686" width="0" style="98" hidden="1" customWidth="1"/>
    <col min="6687" max="6687" width="12.25" style="98" customWidth="1"/>
    <col min="6688" max="6689" width="0" style="98" hidden="1" customWidth="1"/>
    <col min="6690" max="6912" width="9" style="98"/>
    <col min="6913" max="6913" width="3.125" style="98" customWidth="1"/>
    <col min="6914" max="6914" width="3.25" style="98" customWidth="1"/>
    <col min="6915" max="6915" width="6.625" style="98" customWidth="1"/>
    <col min="6916" max="6916" width="17.375" style="98" customWidth="1"/>
    <col min="6917" max="6917" width="13.25" style="98" customWidth="1"/>
    <col min="6918" max="6918" width="9.875" style="98" customWidth="1"/>
    <col min="6919" max="6919" width="7.875" style="98" customWidth="1"/>
    <col min="6920" max="6920" width="8" style="98" customWidth="1"/>
    <col min="6921" max="6921" width="9.25" style="98" customWidth="1"/>
    <col min="6922" max="6922" width="10.125" style="98" customWidth="1"/>
    <col min="6923" max="6923" width="17.875" style="98" customWidth="1"/>
    <col min="6924" max="6924" width="7.625" style="98" customWidth="1"/>
    <col min="6925" max="6925" width="9.875" style="98" customWidth="1"/>
    <col min="6926" max="6926" width="6.375" style="98" customWidth="1"/>
    <col min="6927" max="6927" width="7.875" style="98" customWidth="1"/>
    <col min="6928" max="6928" width="4" style="98" customWidth="1"/>
    <col min="6929" max="6930" width="4.625" style="98" customWidth="1"/>
    <col min="6931" max="6933" width="10" style="98" customWidth="1"/>
    <col min="6934" max="6936" width="7.625" style="98" customWidth="1"/>
    <col min="6937" max="6937" width="16.5" style="98" customWidth="1"/>
    <col min="6938" max="6938" width="17.25" style="98" customWidth="1"/>
    <col min="6939" max="6942" width="0" style="98" hidden="1" customWidth="1"/>
    <col min="6943" max="6943" width="12.25" style="98" customWidth="1"/>
    <col min="6944" max="6945" width="0" style="98" hidden="1" customWidth="1"/>
    <col min="6946" max="7168" width="9" style="98"/>
    <col min="7169" max="7169" width="3.125" style="98" customWidth="1"/>
    <col min="7170" max="7170" width="3.25" style="98" customWidth="1"/>
    <col min="7171" max="7171" width="6.625" style="98" customWidth="1"/>
    <col min="7172" max="7172" width="17.375" style="98" customWidth="1"/>
    <col min="7173" max="7173" width="13.25" style="98" customWidth="1"/>
    <col min="7174" max="7174" width="9.875" style="98" customWidth="1"/>
    <col min="7175" max="7175" width="7.875" style="98" customWidth="1"/>
    <col min="7176" max="7176" width="8" style="98" customWidth="1"/>
    <col min="7177" max="7177" width="9.25" style="98" customWidth="1"/>
    <col min="7178" max="7178" width="10.125" style="98" customWidth="1"/>
    <col min="7179" max="7179" width="17.875" style="98" customWidth="1"/>
    <col min="7180" max="7180" width="7.625" style="98" customWidth="1"/>
    <col min="7181" max="7181" width="9.875" style="98" customWidth="1"/>
    <col min="7182" max="7182" width="6.375" style="98" customWidth="1"/>
    <col min="7183" max="7183" width="7.875" style="98" customWidth="1"/>
    <col min="7184" max="7184" width="4" style="98" customWidth="1"/>
    <col min="7185" max="7186" width="4.625" style="98" customWidth="1"/>
    <col min="7187" max="7189" width="10" style="98" customWidth="1"/>
    <col min="7190" max="7192" width="7.625" style="98" customWidth="1"/>
    <col min="7193" max="7193" width="16.5" style="98" customWidth="1"/>
    <col min="7194" max="7194" width="17.25" style="98" customWidth="1"/>
    <col min="7195" max="7198" width="0" style="98" hidden="1" customWidth="1"/>
    <col min="7199" max="7199" width="12.25" style="98" customWidth="1"/>
    <col min="7200" max="7201" width="0" style="98" hidden="1" customWidth="1"/>
    <col min="7202" max="7424" width="9" style="98"/>
    <col min="7425" max="7425" width="3.125" style="98" customWidth="1"/>
    <col min="7426" max="7426" width="3.25" style="98" customWidth="1"/>
    <col min="7427" max="7427" width="6.625" style="98" customWidth="1"/>
    <col min="7428" max="7428" width="17.375" style="98" customWidth="1"/>
    <col min="7429" max="7429" width="13.25" style="98" customWidth="1"/>
    <col min="7430" max="7430" width="9.875" style="98" customWidth="1"/>
    <col min="7431" max="7431" width="7.875" style="98" customWidth="1"/>
    <col min="7432" max="7432" width="8" style="98" customWidth="1"/>
    <col min="7433" max="7433" width="9.25" style="98" customWidth="1"/>
    <col min="7434" max="7434" width="10.125" style="98" customWidth="1"/>
    <col min="7435" max="7435" width="17.875" style="98" customWidth="1"/>
    <col min="7436" max="7436" width="7.625" style="98" customWidth="1"/>
    <col min="7437" max="7437" width="9.875" style="98" customWidth="1"/>
    <col min="7438" max="7438" width="6.375" style="98" customWidth="1"/>
    <col min="7439" max="7439" width="7.875" style="98" customWidth="1"/>
    <col min="7440" max="7440" width="4" style="98" customWidth="1"/>
    <col min="7441" max="7442" width="4.625" style="98" customWidth="1"/>
    <col min="7443" max="7445" width="10" style="98" customWidth="1"/>
    <col min="7446" max="7448" width="7.625" style="98" customWidth="1"/>
    <col min="7449" max="7449" width="16.5" style="98" customWidth="1"/>
    <col min="7450" max="7450" width="17.25" style="98" customWidth="1"/>
    <col min="7451" max="7454" width="0" style="98" hidden="1" customWidth="1"/>
    <col min="7455" max="7455" width="12.25" style="98" customWidth="1"/>
    <col min="7456" max="7457" width="0" style="98" hidden="1" customWidth="1"/>
    <col min="7458" max="7680" width="9" style="98"/>
    <col min="7681" max="7681" width="3.125" style="98" customWidth="1"/>
    <col min="7682" max="7682" width="3.25" style="98" customWidth="1"/>
    <col min="7683" max="7683" width="6.625" style="98" customWidth="1"/>
    <col min="7684" max="7684" width="17.375" style="98" customWidth="1"/>
    <col min="7685" max="7685" width="13.25" style="98" customWidth="1"/>
    <col min="7686" max="7686" width="9.875" style="98" customWidth="1"/>
    <col min="7687" max="7687" width="7.875" style="98" customWidth="1"/>
    <col min="7688" max="7688" width="8" style="98" customWidth="1"/>
    <col min="7689" max="7689" width="9.25" style="98" customWidth="1"/>
    <col min="7690" max="7690" width="10.125" style="98" customWidth="1"/>
    <col min="7691" max="7691" width="17.875" style="98" customWidth="1"/>
    <col min="7692" max="7692" width="7.625" style="98" customWidth="1"/>
    <col min="7693" max="7693" width="9.875" style="98" customWidth="1"/>
    <col min="7694" max="7694" width="6.375" style="98" customWidth="1"/>
    <col min="7695" max="7695" width="7.875" style="98" customWidth="1"/>
    <col min="7696" max="7696" width="4" style="98" customWidth="1"/>
    <col min="7697" max="7698" width="4.625" style="98" customWidth="1"/>
    <col min="7699" max="7701" width="10" style="98" customWidth="1"/>
    <col min="7702" max="7704" width="7.625" style="98" customWidth="1"/>
    <col min="7705" max="7705" width="16.5" style="98" customWidth="1"/>
    <col min="7706" max="7706" width="17.25" style="98" customWidth="1"/>
    <col min="7707" max="7710" width="0" style="98" hidden="1" customWidth="1"/>
    <col min="7711" max="7711" width="12.25" style="98" customWidth="1"/>
    <col min="7712" max="7713" width="0" style="98" hidden="1" customWidth="1"/>
    <col min="7714" max="7936" width="9" style="98"/>
    <col min="7937" max="7937" width="3.125" style="98" customWidth="1"/>
    <col min="7938" max="7938" width="3.25" style="98" customWidth="1"/>
    <col min="7939" max="7939" width="6.625" style="98" customWidth="1"/>
    <col min="7940" max="7940" width="17.375" style="98" customWidth="1"/>
    <col min="7941" max="7941" width="13.25" style="98" customWidth="1"/>
    <col min="7942" max="7942" width="9.875" style="98" customWidth="1"/>
    <col min="7943" max="7943" width="7.875" style="98" customWidth="1"/>
    <col min="7944" max="7944" width="8" style="98" customWidth="1"/>
    <col min="7945" max="7945" width="9.25" style="98" customWidth="1"/>
    <col min="7946" max="7946" width="10.125" style="98" customWidth="1"/>
    <col min="7947" max="7947" width="17.875" style="98" customWidth="1"/>
    <col min="7948" max="7948" width="7.625" style="98" customWidth="1"/>
    <col min="7949" max="7949" width="9.875" style="98" customWidth="1"/>
    <col min="7950" max="7950" width="6.375" style="98" customWidth="1"/>
    <col min="7951" max="7951" width="7.875" style="98" customWidth="1"/>
    <col min="7952" max="7952" width="4" style="98" customWidth="1"/>
    <col min="7953" max="7954" width="4.625" style="98" customWidth="1"/>
    <col min="7955" max="7957" width="10" style="98" customWidth="1"/>
    <col min="7958" max="7960" width="7.625" style="98" customWidth="1"/>
    <col min="7961" max="7961" width="16.5" style="98" customWidth="1"/>
    <col min="7962" max="7962" width="17.25" style="98" customWidth="1"/>
    <col min="7963" max="7966" width="0" style="98" hidden="1" customWidth="1"/>
    <col min="7967" max="7967" width="12.25" style="98" customWidth="1"/>
    <col min="7968" max="7969" width="0" style="98" hidden="1" customWidth="1"/>
    <col min="7970" max="8192" width="9" style="98"/>
    <col min="8193" max="8193" width="3.125" style="98" customWidth="1"/>
    <col min="8194" max="8194" width="3.25" style="98" customWidth="1"/>
    <col min="8195" max="8195" width="6.625" style="98" customWidth="1"/>
    <col min="8196" max="8196" width="17.375" style="98" customWidth="1"/>
    <col min="8197" max="8197" width="13.25" style="98" customWidth="1"/>
    <col min="8198" max="8198" width="9.875" style="98" customWidth="1"/>
    <col min="8199" max="8199" width="7.875" style="98" customWidth="1"/>
    <col min="8200" max="8200" width="8" style="98" customWidth="1"/>
    <col min="8201" max="8201" width="9.25" style="98" customWidth="1"/>
    <col min="8202" max="8202" width="10.125" style="98" customWidth="1"/>
    <col min="8203" max="8203" width="17.875" style="98" customWidth="1"/>
    <col min="8204" max="8204" width="7.625" style="98" customWidth="1"/>
    <col min="8205" max="8205" width="9.875" style="98" customWidth="1"/>
    <col min="8206" max="8206" width="6.375" style="98" customWidth="1"/>
    <col min="8207" max="8207" width="7.875" style="98" customWidth="1"/>
    <col min="8208" max="8208" width="4" style="98" customWidth="1"/>
    <col min="8209" max="8210" width="4.625" style="98" customWidth="1"/>
    <col min="8211" max="8213" width="10" style="98" customWidth="1"/>
    <col min="8214" max="8216" width="7.625" style="98" customWidth="1"/>
    <col min="8217" max="8217" width="16.5" style="98" customWidth="1"/>
    <col min="8218" max="8218" width="17.25" style="98" customWidth="1"/>
    <col min="8219" max="8222" width="0" style="98" hidden="1" customWidth="1"/>
    <col min="8223" max="8223" width="12.25" style="98" customWidth="1"/>
    <col min="8224" max="8225" width="0" style="98" hidden="1" customWidth="1"/>
    <col min="8226" max="8448" width="9" style="98"/>
    <col min="8449" max="8449" width="3.125" style="98" customWidth="1"/>
    <col min="8450" max="8450" width="3.25" style="98" customWidth="1"/>
    <col min="8451" max="8451" width="6.625" style="98" customWidth="1"/>
    <col min="8452" max="8452" width="17.375" style="98" customWidth="1"/>
    <col min="8453" max="8453" width="13.25" style="98" customWidth="1"/>
    <col min="8454" max="8454" width="9.875" style="98" customWidth="1"/>
    <col min="8455" max="8455" width="7.875" style="98" customWidth="1"/>
    <col min="8456" max="8456" width="8" style="98" customWidth="1"/>
    <col min="8457" max="8457" width="9.25" style="98" customWidth="1"/>
    <col min="8458" max="8458" width="10.125" style="98" customWidth="1"/>
    <col min="8459" max="8459" width="17.875" style="98" customWidth="1"/>
    <col min="8460" max="8460" width="7.625" style="98" customWidth="1"/>
    <col min="8461" max="8461" width="9.875" style="98" customWidth="1"/>
    <col min="8462" max="8462" width="6.375" style="98" customWidth="1"/>
    <col min="8463" max="8463" width="7.875" style="98" customWidth="1"/>
    <col min="8464" max="8464" width="4" style="98" customWidth="1"/>
    <col min="8465" max="8466" width="4.625" style="98" customWidth="1"/>
    <col min="8467" max="8469" width="10" style="98" customWidth="1"/>
    <col min="8470" max="8472" width="7.625" style="98" customWidth="1"/>
    <col min="8473" max="8473" width="16.5" style="98" customWidth="1"/>
    <col min="8474" max="8474" width="17.25" style="98" customWidth="1"/>
    <col min="8475" max="8478" width="0" style="98" hidden="1" customWidth="1"/>
    <col min="8479" max="8479" width="12.25" style="98" customWidth="1"/>
    <col min="8480" max="8481" width="0" style="98" hidden="1" customWidth="1"/>
    <col min="8482" max="8704" width="9" style="98"/>
    <col min="8705" max="8705" width="3.125" style="98" customWidth="1"/>
    <col min="8706" max="8706" width="3.25" style="98" customWidth="1"/>
    <col min="8707" max="8707" width="6.625" style="98" customWidth="1"/>
    <col min="8708" max="8708" width="17.375" style="98" customWidth="1"/>
    <col min="8709" max="8709" width="13.25" style="98" customWidth="1"/>
    <col min="8710" max="8710" width="9.875" style="98" customWidth="1"/>
    <col min="8711" max="8711" width="7.875" style="98" customWidth="1"/>
    <col min="8712" max="8712" width="8" style="98" customWidth="1"/>
    <col min="8713" max="8713" width="9.25" style="98" customWidth="1"/>
    <col min="8714" max="8714" width="10.125" style="98" customWidth="1"/>
    <col min="8715" max="8715" width="17.875" style="98" customWidth="1"/>
    <col min="8716" max="8716" width="7.625" style="98" customWidth="1"/>
    <col min="8717" max="8717" width="9.875" style="98" customWidth="1"/>
    <col min="8718" max="8718" width="6.375" style="98" customWidth="1"/>
    <col min="8719" max="8719" width="7.875" style="98" customWidth="1"/>
    <col min="8720" max="8720" width="4" style="98" customWidth="1"/>
    <col min="8721" max="8722" width="4.625" style="98" customWidth="1"/>
    <col min="8723" max="8725" width="10" style="98" customWidth="1"/>
    <col min="8726" max="8728" width="7.625" style="98" customWidth="1"/>
    <col min="8729" max="8729" width="16.5" style="98" customWidth="1"/>
    <col min="8730" max="8730" width="17.25" style="98" customWidth="1"/>
    <col min="8731" max="8734" width="0" style="98" hidden="1" customWidth="1"/>
    <col min="8735" max="8735" width="12.25" style="98" customWidth="1"/>
    <col min="8736" max="8737" width="0" style="98" hidden="1" customWidth="1"/>
    <col min="8738" max="8960" width="9" style="98"/>
    <col min="8961" max="8961" width="3.125" style="98" customWidth="1"/>
    <col min="8962" max="8962" width="3.25" style="98" customWidth="1"/>
    <col min="8963" max="8963" width="6.625" style="98" customWidth="1"/>
    <col min="8964" max="8964" width="17.375" style="98" customWidth="1"/>
    <col min="8965" max="8965" width="13.25" style="98" customWidth="1"/>
    <col min="8966" max="8966" width="9.875" style="98" customWidth="1"/>
    <col min="8967" max="8967" width="7.875" style="98" customWidth="1"/>
    <col min="8968" max="8968" width="8" style="98" customWidth="1"/>
    <col min="8969" max="8969" width="9.25" style="98" customWidth="1"/>
    <col min="8970" max="8970" width="10.125" style="98" customWidth="1"/>
    <col min="8971" max="8971" width="17.875" style="98" customWidth="1"/>
    <col min="8972" max="8972" width="7.625" style="98" customWidth="1"/>
    <col min="8973" max="8973" width="9.875" style="98" customWidth="1"/>
    <col min="8974" max="8974" width="6.375" style="98" customWidth="1"/>
    <col min="8975" max="8975" width="7.875" style="98" customWidth="1"/>
    <col min="8976" max="8976" width="4" style="98" customWidth="1"/>
    <col min="8977" max="8978" width="4.625" style="98" customWidth="1"/>
    <col min="8979" max="8981" width="10" style="98" customWidth="1"/>
    <col min="8982" max="8984" width="7.625" style="98" customWidth="1"/>
    <col min="8985" max="8985" width="16.5" style="98" customWidth="1"/>
    <col min="8986" max="8986" width="17.25" style="98" customWidth="1"/>
    <col min="8987" max="8990" width="0" style="98" hidden="1" customWidth="1"/>
    <col min="8991" max="8991" width="12.25" style="98" customWidth="1"/>
    <col min="8992" max="8993" width="0" style="98" hidden="1" customWidth="1"/>
    <col min="8994" max="9216" width="9" style="98"/>
    <col min="9217" max="9217" width="3.125" style="98" customWidth="1"/>
    <col min="9218" max="9218" width="3.25" style="98" customWidth="1"/>
    <col min="9219" max="9219" width="6.625" style="98" customWidth="1"/>
    <col min="9220" max="9220" width="17.375" style="98" customWidth="1"/>
    <col min="9221" max="9221" width="13.25" style="98" customWidth="1"/>
    <col min="9222" max="9222" width="9.875" style="98" customWidth="1"/>
    <col min="9223" max="9223" width="7.875" style="98" customWidth="1"/>
    <col min="9224" max="9224" width="8" style="98" customWidth="1"/>
    <col min="9225" max="9225" width="9.25" style="98" customWidth="1"/>
    <col min="9226" max="9226" width="10.125" style="98" customWidth="1"/>
    <col min="9227" max="9227" width="17.875" style="98" customWidth="1"/>
    <col min="9228" max="9228" width="7.625" style="98" customWidth="1"/>
    <col min="9229" max="9229" width="9.875" style="98" customWidth="1"/>
    <col min="9230" max="9230" width="6.375" style="98" customWidth="1"/>
    <col min="9231" max="9231" width="7.875" style="98" customWidth="1"/>
    <col min="9232" max="9232" width="4" style="98" customWidth="1"/>
    <col min="9233" max="9234" width="4.625" style="98" customWidth="1"/>
    <col min="9235" max="9237" width="10" style="98" customWidth="1"/>
    <col min="9238" max="9240" width="7.625" style="98" customWidth="1"/>
    <col min="9241" max="9241" width="16.5" style="98" customWidth="1"/>
    <col min="9242" max="9242" width="17.25" style="98" customWidth="1"/>
    <col min="9243" max="9246" width="0" style="98" hidden="1" customWidth="1"/>
    <col min="9247" max="9247" width="12.25" style="98" customWidth="1"/>
    <col min="9248" max="9249" width="0" style="98" hidden="1" customWidth="1"/>
    <col min="9250" max="9472" width="9" style="98"/>
    <col min="9473" max="9473" width="3.125" style="98" customWidth="1"/>
    <col min="9474" max="9474" width="3.25" style="98" customWidth="1"/>
    <col min="9475" max="9475" width="6.625" style="98" customWidth="1"/>
    <col min="9476" max="9476" width="17.375" style="98" customWidth="1"/>
    <col min="9477" max="9477" width="13.25" style="98" customWidth="1"/>
    <col min="9478" max="9478" width="9.875" style="98" customWidth="1"/>
    <col min="9479" max="9479" width="7.875" style="98" customWidth="1"/>
    <col min="9480" max="9480" width="8" style="98" customWidth="1"/>
    <col min="9481" max="9481" width="9.25" style="98" customWidth="1"/>
    <col min="9482" max="9482" width="10.125" style="98" customWidth="1"/>
    <col min="9483" max="9483" width="17.875" style="98" customWidth="1"/>
    <col min="9484" max="9484" width="7.625" style="98" customWidth="1"/>
    <col min="9485" max="9485" width="9.875" style="98" customWidth="1"/>
    <col min="9486" max="9486" width="6.375" style="98" customWidth="1"/>
    <col min="9487" max="9487" width="7.875" style="98" customWidth="1"/>
    <col min="9488" max="9488" width="4" style="98" customWidth="1"/>
    <col min="9489" max="9490" width="4.625" style="98" customWidth="1"/>
    <col min="9491" max="9493" width="10" style="98" customWidth="1"/>
    <col min="9494" max="9496" width="7.625" style="98" customWidth="1"/>
    <col min="9497" max="9497" width="16.5" style="98" customWidth="1"/>
    <col min="9498" max="9498" width="17.25" style="98" customWidth="1"/>
    <col min="9499" max="9502" width="0" style="98" hidden="1" customWidth="1"/>
    <col min="9503" max="9503" width="12.25" style="98" customWidth="1"/>
    <col min="9504" max="9505" width="0" style="98" hidden="1" customWidth="1"/>
    <col min="9506" max="9728" width="9" style="98"/>
    <col min="9729" max="9729" width="3.125" style="98" customWidth="1"/>
    <col min="9730" max="9730" width="3.25" style="98" customWidth="1"/>
    <col min="9731" max="9731" width="6.625" style="98" customWidth="1"/>
    <col min="9732" max="9732" width="17.375" style="98" customWidth="1"/>
    <col min="9733" max="9733" width="13.25" style="98" customWidth="1"/>
    <col min="9734" max="9734" width="9.875" style="98" customWidth="1"/>
    <col min="9735" max="9735" width="7.875" style="98" customWidth="1"/>
    <col min="9736" max="9736" width="8" style="98" customWidth="1"/>
    <col min="9737" max="9737" width="9.25" style="98" customWidth="1"/>
    <col min="9738" max="9738" width="10.125" style="98" customWidth="1"/>
    <col min="9739" max="9739" width="17.875" style="98" customWidth="1"/>
    <col min="9740" max="9740" width="7.625" style="98" customWidth="1"/>
    <col min="9741" max="9741" width="9.875" style="98" customWidth="1"/>
    <col min="9742" max="9742" width="6.375" style="98" customWidth="1"/>
    <col min="9743" max="9743" width="7.875" style="98" customWidth="1"/>
    <col min="9744" max="9744" width="4" style="98" customWidth="1"/>
    <col min="9745" max="9746" width="4.625" style="98" customWidth="1"/>
    <col min="9747" max="9749" width="10" style="98" customWidth="1"/>
    <col min="9750" max="9752" width="7.625" style="98" customWidth="1"/>
    <col min="9753" max="9753" width="16.5" style="98" customWidth="1"/>
    <col min="9754" max="9754" width="17.25" style="98" customWidth="1"/>
    <col min="9755" max="9758" width="0" style="98" hidden="1" customWidth="1"/>
    <col min="9759" max="9759" width="12.25" style="98" customWidth="1"/>
    <col min="9760" max="9761" width="0" style="98" hidden="1" customWidth="1"/>
    <col min="9762" max="9984" width="9" style="98"/>
    <col min="9985" max="9985" width="3.125" style="98" customWidth="1"/>
    <col min="9986" max="9986" width="3.25" style="98" customWidth="1"/>
    <col min="9987" max="9987" width="6.625" style="98" customWidth="1"/>
    <col min="9988" max="9988" width="17.375" style="98" customWidth="1"/>
    <col min="9989" max="9989" width="13.25" style="98" customWidth="1"/>
    <col min="9990" max="9990" width="9.875" style="98" customWidth="1"/>
    <col min="9991" max="9991" width="7.875" style="98" customWidth="1"/>
    <col min="9992" max="9992" width="8" style="98" customWidth="1"/>
    <col min="9993" max="9993" width="9.25" style="98" customWidth="1"/>
    <col min="9994" max="9994" width="10.125" style="98" customWidth="1"/>
    <col min="9995" max="9995" width="17.875" style="98" customWidth="1"/>
    <col min="9996" max="9996" width="7.625" style="98" customWidth="1"/>
    <col min="9997" max="9997" width="9.875" style="98" customWidth="1"/>
    <col min="9998" max="9998" width="6.375" style="98" customWidth="1"/>
    <col min="9999" max="9999" width="7.875" style="98" customWidth="1"/>
    <col min="10000" max="10000" width="4" style="98" customWidth="1"/>
    <col min="10001" max="10002" width="4.625" style="98" customWidth="1"/>
    <col min="10003" max="10005" width="10" style="98" customWidth="1"/>
    <col min="10006" max="10008" width="7.625" style="98" customWidth="1"/>
    <col min="10009" max="10009" width="16.5" style="98" customWidth="1"/>
    <col min="10010" max="10010" width="17.25" style="98" customWidth="1"/>
    <col min="10011" max="10014" width="0" style="98" hidden="1" customWidth="1"/>
    <col min="10015" max="10015" width="12.25" style="98" customWidth="1"/>
    <col min="10016" max="10017" width="0" style="98" hidden="1" customWidth="1"/>
    <col min="10018" max="10240" width="9" style="98"/>
    <col min="10241" max="10241" width="3.125" style="98" customWidth="1"/>
    <col min="10242" max="10242" width="3.25" style="98" customWidth="1"/>
    <col min="10243" max="10243" width="6.625" style="98" customWidth="1"/>
    <col min="10244" max="10244" width="17.375" style="98" customWidth="1"/>
    <col min="10245" max="10245" width="13.25" style="98" customWidth="1"/>
    <col min="10246" max="10246" width="9.875" style="98" customWidth="1"/>
    <col min="10247" max="10247" width="7.875" style="98" customWidth="1"/>
    <col min="10248" max="10248" width="8" style="98" customWidth="1"/>
    <col min="10249" max="10249" width="9.25" style="98" customWidth="1"/>
    <col min="10250" max="10250" width="10.125" style="98" customWidth="1"/>
    <col min="10251" max="10251" width="17.875" style="98" customWidth="1"/>
    <col min="10252" max="10252" width="7.625" style="98" customWidth="1"/>
    <col min="10253" max="10253" width="9.875" style="98" customWidth="1"/>
    <col min="10254" max="10254" width="6.375" style="98" customWidth="1"/>
    <col min="10255" max="10255" width="7.875" style="98" customWidth="1"/>
    <col min="10256" max="10256" width="4" style="98" customWidth="1"/>
    <col min="10257" max="10258" width="4.625" style="98" customWidth="1"/>
    <col min="10259" max="10261" width="10" style="98" customWidth="1"/>
    <col min="10262" max="10264" width="7.625" style="98" customWidth="1"/>
    <col min="10265" max="10265" width="16.5" style="98" customWidth="1"/>
    <col min="10266" max="10266" width="17.25" style="98" customWidth="1"/>
    <col min="10267" max="10270" width="0" style="98" hidden="1" customWidth="1"/>
    <col min="10271" max="10271" width="12.25" style="98" customWidth="1"/>
    <col min="10272" max="10273" width="0" style="98" hidden="1" customWidth="1"/>
    <col min="10274" max="10496" width="9" style="98"/>
    <col min="10497" max="10497" width="3.125" style="98" customWidth="1"/>
    <col min="10498" max="10498" width="3.25" style="98" customWidth="1"/>
    <col min="10499" max="10499" width="6.625" style="98" customWidth="1"/>
    <col min="10500" max="10500" width="17.375" style="98" customWidth="1"/>
    <col min="10501" max="10501" width="13.25" style="98" customWidth="1"/>
    <col min="10502" max="10502" width="9.875" style="98" customWidth="1"/>
    <col min="10503" max="10503" width="7.875" style="98" customWidth="1"/>
    <col min="10504" max="10504" width="8" style="98" customWidth="1"/>
    <col min="10505" max="10505" width="9.25" style="98" customWidth="1"/>
    <col min="10506" max="10506" width="10.125" style="98" customWidth="1"/>
    <col min="10507" max="10507" width="17.875" style="98" customWidth="1"/>
    <col min="10508" max="10508" width="7.625" style="98" customWidth="1"/>
    <col min="10509" max="10509" width="9.875" style="98" customWidth="1"/>
    <col min="10510" max="10510" width="6.375" style="98" customWidth="1"/>
    <col min="10511" max="10511" width="7.875" style="98" customWidth="1"/>
    <col min="10512" max="10512" width="4" style="98" customWidth="1"/>
    <col min="10513" max="10514" width="4.625" style="98" customWidth="1"/>
    <col min="10515" max="10517" width="10" style="98" customWidth="1"/>
    <col min="10518" max="10520" width="7.625" style="98" customWidth="1"/>
    <col min="10521" max="10521" width="16.5" style="98" customWidth="1"/>
    <col min="10522" max="10522" width="17.25" style="98" customWidth="1"/>
    <col min="10523" max="10526" width="0" style="98" hidden="1" customWidth="1"/>
    <col min="10527" max="10527" width="12.25" style="98" customWidth="1"/>
    <col min="10528" max="10529" width="0" style="98" hidden="1" customWidth="1"/>
    <col min="10530" max="10752" width="9" style="98"/>
    <col min="10753" max="10753" width="3.125" style="98" customWidth="1"/>
    <col min="10754" max="10754" width="3.25" style="98" customWidth="1"/>
    <col min="10755" max="10755" width="6.625" style="98" customWidth="1"/>
    <col min="10756" max="10756" width="17.375" style="98" customWidth="1"/>
    <col min="10757" max="10757" width="13.25" style="98" customWidth="1"/>
    <col min="10758" max="10758" width="9.875" style="98" customWidth="1"/>
    <col min="10759" max="10759" width="7.875" style="98" customWidth="1"/>
    <col min="10760" max="10760" width="8" style="98" customWidth="1"/>
    <col min="10761" max="10761" width="9.25" style="98" customWidth="1"/>
    <col min="10762" max="10762" width="10.125" style="98" customWidth="1"/>
    <col min="10763" max="10763" width="17.875" style="98" customWidth="1"/>
    <col min="10764" max="10764" width="7.625" style="98" customWidth="1"/>
    <col min="10765" max="10765" width="9.875" style="98" customWidth="1"/>
    <col min="10766" max="10766" width="6.375" style="98" customWidth="1"/>
    <col min="10767" max="10767" width="7.875" style="98" customWidth="1"/>
    <col min="10768" max="10768" width="4" style="98" customWidth="1"/>
    <col min="10769" max="10770" width="4.625" style="98" customWidth="1"/>
    <col min="10771" max="10773" width="10" style="98" customWidth="1"/>
    <col min="10774" max="10776" width="7.625" style="98" customWidth="1"/>
    <col min="10777" max="10777" width="16.5" style="98" customWidth="1"/>
    <col min="10778" max="10778" width="17.25" style="98" customWidth="1"/>
    <col min="10779" max="10782" width="0" style="98" hidden="1" customWidth="1"/>
    <col min="10783" max="10783" width="12.25" style="98" customWidth="1"/>
    <col min="10784" max="10785" width="0" style="98" hidden="1" customWidth="1"/>
    <col min="10786" max="11008" width="9" style="98"/>
    <col min="11009" max="11009" width="3.125" style="98" customWidth="1"/>
    <col min="11010" max="11010" width="3.25" style="98" customWidth="1"/>
    <col min="11011" max="11011" width="6.625" style="98" customWidth="1"/>
    <col min="11012" max="11012" width="17.375" style="98" customWidth="1"/>
    <col min="11013" max="11013" width="13.25" style="98" customWidth="1"/>
    <col min="11014" max="11014" width="9.875" style="98" customWidth="1"/>
    <col min="11015" max="11015" width="7.875" style="98" customWidth="1"/>
    <col min="11016" max="11016" width="8" style="98" customWidth="1"/>
    <col min="11017" max="11017" width="9.25" style="98" customWidth="1"/>
    <col min="11018" max="11018" width="10.125" style="98" customWidth="1"/>
    <col min="11019" max="11019" width="17.875" style="98" customWidth="1"/>
    <col min="11020" max="11020" width="7.625" style="98" customWidth="1"/>
    <col min="11021" max="11021" width="9.875" style="98" customWidth="1"/>
    <col min="11022" max="11022" width="6.375" style="98" customWidth="1"/>
    <col min="11023" max="11023" width="7.875" style="98" customWidth="1"/>
    <col min="11024" max="11024" width="4" style="98" customWidth="1"/>
    <col min="11025" max="11026" width="4.625" style="98" customWidth="1"/>
    <col min="11027" max="11029" width="10" style="98" customWidth="1"/>
    <col min="11030" max="11032" width="7.625" style="98" customWidth="1"/>
    <col min="11033" max="11033" width="16.5" style="98" customWidth="1"/>
    <col min="11034" max="11034" width="17.25" style="98" customWidth="1"/>
    <col min="11035" max="11038" width="0" style="98" hidden="1" customWidth="1"/>
    <col min="11039" max="11039" width="12.25" style="98" customWidth="1"/>
    <col min="11040" max="11041" width="0" style="98" hidden="1" customWidth="1"/>
    <col min="11042" max="11264" width="9" style="98"/>
    <col min="11265" max="11265" width="3.125" style="98" customWidth="1"/>
    <col min="11266" max="11266" width="3.25" style="98" customWidth="1"/>
    <col min="11267" max="11267" width="6.625" style="98" customWidth="1"/>
    <col min="11268" max="11268" width="17.375" style="98" customWidth="1"/>
    <col min="11269" max="11269" width="13.25" style="98" customWidth="1"/>
    <col min="11270" max="11270" width="9.875" style="98" customWidth="1"/>
    <col min="11271" max="11271" width="7.875" style="98" customWidth="1"/>
    <col min="11272" max="11272" width="8" style="98" customWidth="1"/>
    <col min="11273" max="11273" width="9.25" style="98" customWidth="1"/>
    <col min="11274" max="11274" width="10.125" style="98" customWidth="1"/>
    <col min="11275" max="11275" width="17.875" style="98" customWidth="1"/>
    <col min="11276" max="11276" width="7.625" style="98" customWidth="1"/>
    <col min="11277" max="11277" width="9.875" style="98" customWidth="1"/>
    <col min="11278" max="11278" width="6.375" style="98" customWidth="1"/>
    <col min="11279" max="11279" width="7.875" style="98" customWidth="1"/>
    <col min="11280" max="11280" width="4" style="98" customWidth="1"/>
    <col min="11281" max="11282" width="4.625" style="98" customWidth="1"/>
    <col min="11283" max="11285" width="10" style="98" customWidth="1"/>
    <col min="11286" max="11288" width="7.625" style="98" customWidth="1"/>
    <col min="11289" max="11289" width="16.5" style="98" customWidth="1"/>
    <col min="11290" max="11290" width="17.25" style="98" customWidth="1"/>
    <col min="11291" max="11294" width="0" style="98" hidden="1" customWidth="1"/>
    <col min="11295" max="11295" width="12.25" style="98" customWidth="1"/>
    <col min="11296" max="11297" width="0" style="98" hidden="1" customWidth="1"/>
    <col min="11298" max="11520" width="9" style="98"/>
    <col min="11521" max="11521" width="3.125" style="98" customWidth="1"/>
    <col min="11522" max="11522" width="3.25" style="98" customWidth="1"/>
    <col min="11523" max="11523" width="6.625" style="98" customWidth="1"/>
    <col min="11524" max="11524" width="17.375" style="98" customWidth="1"/>
    <col min="11525" max="11525" width="13.25" style="98" customWidth="1"/>
    <col min="11526" max="11526" width="9.875" style="98" customWidth="1"/>
    <col min="11527" max="11527" width="7.875" style="98" customWidth="1"/>
    <col min="11528" max="11528" width="8" style="98" customWidth="1"/>
    <col min="11529" max="11529" width="9.25" style="98" customWidth="1"/>
    <col min="11530" max="11530" width="10.125" style="98" customWidth="1"/>
    <col min="11531" max="11531" width="17.875" style="98" customWidth="1"/>
    <col min="11532" max="11532" width="7.625" style="98" customWidth="1"/>
    <col min="11533" max="11533" width="9.875" style="98" customWidth="1"/>
    <col min="11534" max="11534" width="6.375" style="98" customWidth="1"/>
    <col min="11535" max="11535" width="7.875" style="98" customWidth="1"/>
    <col min="11536" max="11536" width="4" style="98" customWidth="1"/>
    <col min="11537" max="11538" width="4.625" style="98" customWidth="1"/>
    <col min="11539" max="11541" width="10" style="98" customWidth="1"/>
    <col min="11542" max="11544" width="7.625" style="98" customWidth="1"/>
    <col min="11545" max="11545" width="16.5" style="98" customWidth="1"/>
    <col min="11546" max="11546" width="17.25" style="98" customWidth="1"/>
    <col min="11547" max="11550" width="0" style="98" hidden="1" customWidth="1"/>
    <col min="11551" max="11551" width="12.25" style="98" customWidth="1"/>
    <col min="11552" max="11553" width="0" style="98" hidden="1" customWidth="1"/>
    <col min="11554" max="11776" width="9" style="98"/>
    <col min="11777" max="11777" width="3.125" style="98" customWidth="1"/>
    <col min="11778" max="11778" width="3.25" style="98" customWidth="1"/>
    <col min="11779" max="11779" width="6.625" style="98" customWidth="1"/>
    <col min="11780" max="11780" width="17.375" style="98" customWidth="1"/>
    <col min="11781" max="11781" width="13.25" style="98" customWidth="1"/>
    <col min="11782" max="11782" width="9.875" style="98" customWidth="1"/>
    <col min="11783" max="11783" width="7.875" style="98" customWidth="1"/>
    <col min="11784" max="11784" width="8" style="98" customWidth="1"/>
    <col min="11785" max="11785" width="9.25" style="98" customWidth="1"/>
    <col min="11786" max="11786" width="10.125" style="98" customWidth="1"/>
    <col min="11787" max="11787" width="17.875" style="98" customWidth="1"/>
    <col min="11788" max="11788" width="7.625" style="98" customWidth="1"/>
    <col min="11789" max="11789" width="9.875" style="98" customWidth="1"/>
    <col min="11790" max="11790" width="6.375" style="98" customWidth="1"/>
    <col min="11791" max="11791" width="7.875" style="98" customWidth="1"/>
    <col min="11792" max="11792" width="4" style="98" customWidth="1"/>
    <col min="11793" max="11794" width="4.625" style="98" customWidth="1"/>
    <col min="11795" max="11797" width="10" style="98" customWidth="1"/>
    <col min="11798" max="11800" width="7.625" style="98" customWidth="1"/>
    <col min="11801" max="11801" width="16.5" style="98" customWidth="1"/>
    <col min="11802" max="11802" width="17.25" style="98" customWidth="1"/>
    <col min="11803" max="11806" width="0" style="98" hidden="1" customWidth="1"/>
    <col min="11807" max="11807" width="12.25" style="98" customWidth="1"/>
    <col min="11808" max="11809" width="0" style="98" hidden="1" customWidth="1"/>
    <col min="11810" max="12032" width="9" style="98"/>
    <col min="12033" max="12033" width="3.125" style="98" customWidth="1"/>
    <col min="12034" max="12034" width="3.25" style="98" customWidth="1"/>
    <col min="12035" max="12035" width="6.625" style="98" customWidth="1"/>
    <col min="12036" max="12036" width="17.375" style="98" customWidth="1"/>
    <col min="12037" max="12037" width="13.25" style="98" customWidth="1"/>
    <col min="12038" max="12038" width="9.875" style="98" customWidth="1"/>
    <col min="12039" max="12039" width="7.875" style="98" customWidth="1"/>
    <col min="12040" max="12040" width="8" style="98" customWidth="1"/>
    <col min="12041" max="12041" width="9.25" style="98" customWidth="1"/>
    <col min="12042" max="12042" width="10.125" style="98" customWidth="1"/>
    <col min="12043" max="12043" width="17.875" style="98" customWidth="1"/>
    <col min="12044" max="12044" width="7.625" style="98" customWidth="1"/>
    <col min="12045" max="12045" width="9.875" style="98" customWidth="1"/>
    <col min="12046" max="12046" width="6.375" style="98" customWidth="1"/>
    <col min="12047" max="12047" width="7.875" style="98" customWidth="1"/>
    <col min="12048" max="12048" width="4" style="98" customWidth="1"/>
    <col min="12049" max="12050" width="4.625" style="98" customWidth="1"/>
    <col min="12051" max="12053" width="10" style="98" customWidth="1"/>
    <col min="12054" max="12056" width="7.625" style="98" customWidth="1"/>
    <col min="12057" max="12057" width="16.5" style="98" customWidth="1"/>
    <col min="12058" max="12058" width="17.25" style="98" customWidth="1"/>
    <col min="12059" max="12062" width="0" style="98" hidden="1" customWidth="1"/>
    <col min="12063" max="12063" width="12.25" style="98" customWidth="1"/>
    <col min="12064" max="12065" width="0" style="98" hidden="1" customWidth="1"/>
    <col min="12066" max="12288" width="9" style="98"/>
    <col min="12289" max="12289" width="3.125" style="98" customWidth="1"/>
    <col min="12290" max="12290" width="3.25" style="98" customWidth="1"/>
    <col min="12291" max="12291" width="6.625" style="98" customWidth="1"/>
    <col min="12292" max="12292" width="17.375" style="98" customWidth="1"/>
    <col min="12293" max="12293" width="13.25" style="98" customWidth="1"/>
    <col min="12294" max="12294" width="9.875" style="98" customWidth="1"/>
    <col min="12295" max="12295" width="7.875" style="98" customWidth="1"/>
    <col min="12296" max="12296" width="8" style="98" customWidth="1"/>
    <col min="12297" max="12297" width="9.25" style="98" customWidth="1"/>
    <col min="12298" max="12298" width="10.125" style="98" customWidth="1"/>
    <col min="12299" max="12299" width="17.875" style="98" customWidth="1"/>
    <col min="12300" max="12300" width="7.625" style="98" customWidth="1"/>
    <col min="12301" max="12301" width="9.875" style="98" customWidth="1"/>
    <col min="12302" max="12302" width="6.375" style="98" customWidth="1"/>
    <col min="12303" max="12303" width="7.875" style="98" customWidth="1"/>
    <col min="12304" max="12304" width="4" style="98" customWidth="1"/>
    <col min="12305" max="12306" width="4.625" style="98" customWidth="1"/>
    <col min="12307" max="12309" width="10" style="98" customWidth="1"/>
    <col min="12310" max="12312" width="7.625" style="98" customWidth="1"/>
    <col min="12313" max="12313" width="16.5" style="98" customWidth="1"/>
    <col min="12314" max="12314" width="17.25" style="98" customWidth="1"/>
    <col min="12315" max="12318" width="0" style="98" hidden="1" customWidth="1"/>
    <col min="12319" max="12319" width="12.25" style="98" customWidth="1"/>
    <col min="12320" max="12321" width="0" style="98" hidden="1" customWidth="1"/>
    <col min="12322" max="12544" width="9" style="98"/>
    <col min="12545" max="12545" width="3.125" style="98" customWidth="1"/>
    <col min="12546" max="12546" width="3.25" style="98" customWidth="1"/>
    <col min="12547" max="12547" width="6.625" style="98" customWidth="1"/>
    <col min="12548" max="12548" width="17.375" style="98" customWidth="1"/>
    <col min="12549" max="12549" width="13.25" style="98" customWidth="1"/>
    <col min="12550" max="12550" width="9.875" style="98" customWidth="1"/>
    <col min="12551" max="12551" width="7.875" style="98" customWidth="1"/>
    <col min="12552" max="12552" width="8" style="98" customWidth="1"/>
    <col min="12553" max="12553" width="9.25" style="98" customWidth="1"/>
    <col min="12554" max="12554" width="10.125" style="98" customWidth="1"/>
    <col min="12555" max="12555" width="17.875" style="98" customWidth="1"/>
    <col min="12556" max="12556" width="7.625" style="98" customWidth="1"/>
    <col min="12557" max="12557" width="9.875" style="98" customWidth="1"/>
    <col min="12558" max="12558" width="6.375" style="98" customWidth="1"/>
    <col min="12559" max="12559" width="7.875" style="98" customWidth="1"/>
    <col min="12560" max="12560" width="4" style="98" customWidth="1"/>
    <col min="12561" max="12562" width="4.625" style="98" customWidth="1"/>
    <col min="12563" max="12565" width="10" style="98" customWidth="1"/>
    <col min="12566" max="12568" width="7.625" style="98" customWidth="1"/>
    <col min="12569" max="12569" width="16.5" style="98" customWidth="1"/>
    <col min="12570" max="12570" width="17.25" style="98" customWidth="1"/>
    <col min="12571" max="12574" width="0" style="98" hidden="1" customWidth="1"/>
    <col min="12575" max="12575" width="12.25" style="98" customWidth="1"/>
    <col min="12576" max="12577" width="0" style="98" hidden="1" customWidth="1"/>
    <col min="12578" max="12800" width="9" style="98"/>
    <col min="12801" max="12801" width="3.125" style="98" customWidth="1"/>
    <col min="12802" max="12802" width="3.25" style="98" customWidth="1"/>
    <col min="12803" max="12803" width="6.625" style="98" customWidth="1"/>
    <col min="12804" max="12804" width="17.375" style="98" customWidth="1"/>
    <col min="12805" max="12805" width="13.25" style="98" customWidth="1"/>
    <col min="12806" max="12806" width="9.875" style="98" customWidth="1"/>
    <col min="12807" max="12807" width="7.875" style="98" customWidth="1"/>
    <col min="12808" max="12808" width="8" style="98" customWidth="1"/>
    <col min="12809" max="12809" width="9.25" style="98" customWidth="1"/>
    <col min="12810" max="12810" width="10.125" style="98" customWidth="1"/>
    <col min="12811" max="12811" width="17.875" style="98" customWidth="1"/>
    <col min="12812" max="12812" width="7.625" style="98" customWidth="1"/>
    <col min="12813" max="12813" width="9.875" style="98" customWidth="1"/>
    <col min="12814" max="12814" width="6.375" style="98" customWidth="1"/>
    <col min="12815" max="12815" width="7.875" style="98" customWidth="1"/>
    <col min="12816" max="12816" width="4" style="98" customWidth="1"/>
    <col min="12817" max="12818" width="4.625" style="98" customWidth="1"/>
    <col min="12819" max="12821" width="10" style="98" customWidth="1"/>
    <col min="12822" max="12824" width="7.625" style="98" customWidth="1"/>
    <col min="12825" max="12825" width="16.5" style="98" customWidth="1"/>
    <col min="12826" max="12826" width="17.25" style="98" customWidth="1"/>
    <col min="12827" max="12830" width="0" style="98" hidden="1" customWidth="1"/>
    <col min="12831" max="12831" width="12.25" style="98" customWidth="1"/>
    <col min="12832" max="12833" width="0" style="98" hidden="1" customWidth="1"/>
    <col min="12834" max="13056" width="9" style="98"/>
    <col min="13057" max="13057" width="3.125" style="98" customWidth="1"/>
    <col min="13058" max="13058" width="3.25" style="98" customWidth="1"/>
    <col min="13059" max="13059" width="6.625" style="98" customWidth="1"/>
    <col min="13060" max="13060" width="17.375" style="98" customWidth="1"/>
    <col min="13061" max="13061" width="13.25" style="98" customWidth="1"/>
    <col min="13062" max="13062" width="9.875" style="98" customWidth="1"/>
    <col min="13063" max="13063" width="7.875" style="98" customWidth="1"/>
    <col min="13064" max="13064" width="8" style="98" customWidth="1"/>
    <col min="13065" max="13065" width="9.25" style="98" customWidth="1"/>
    <col min="13066" max="13066" width="10.125" style="98" customWidth="1"/>
    <col min="13067" max="13067" width="17.875" style="98" customWidth="1"/>
    <col min="13068" max="13068" width="7.625" style="98" customWidth="1"/>
    <col min="13069" max="13069" width="9.875" style="98" customWidth="1"/>
    <col min="13070" max="13070" width="6.375" style="98" customWidth="1"/>
    <col min="13071" max="13071" width="7.875" style="98" customWidth="1"/>
    <col min="13072" max="13072" width="4" style="98" customWidth="1"/>
    <col min="13073" max="13074" width="4.625" style="98" customWidth="1"/>
    <col min="13075" max="13077" width="10" style="98" customWidth="1"/>
    <col min="13078" max="13080" width="7.625" style="98" customWidth="1"/>
    <col min="13081" max="13081" width="16.5" style="98" customWidth="1"/>
    <col min="13082" max="13082" width="17.25" style="98" customWidth="1"/>
    <col min="13083" max="13086" width="0" style="98" hidden="1" customWidth="1"/>
    <col min="13087" max="13087" width="12.25" style="98" customWidth="1"/>
    <col min="13088" max="13089" width="0" style="98" hidden="1" customWidth="1"/>
    <col min="13090" max="13312" width="9" style="98"/>
    <col min="13313" max="13313" width="3.125" style="98" customWidth="1"/>
    <col min="13314" max="13314" width="3.25" style="98" customWidth="1"/>
    <col min="13315" max="13315" width="6.625" style="98" customWidth="1"/>
    <col min="13316" max="13316" width="17.375" style="98" customWidth="1"/>
    <col min="13317" max="13317" width="13.25" style="98" customWidth="1"/>
    <col min="13318" max="13318" width="9.875" style="98" customWidth="1"/>
    <col min="13319" max="13319" width="7.875" style="98" customWidth="1"/>
    <col min="13320" max="13320" width="8" style="98" customWidth="1"/>
    <col min="13321" max="13321" width="9.25" style="98" customWidth="1"/>
    <col min="13322" max="13322" width="10.125" style="98" customWidth="1"/>
    <col min="13323" max="13323" width="17.875" style="98" customWidth="1"/>
    <col min="13324" max="13324" width="7.625" style="98" customWidth="1"/>
    <col min="13325" max="13325" width="9.875" style="98" customWidth="1"/>
    <col min="13326" max="13326" width="6.375" style="98" customWidth="1"/>
    <col min="13327" max="13327" width="7.875" style="98" customWidth="1"/>
    <col min="13328" max="13328" width="4" style="98" customWidth="1"/>
    <col min="13329" max="13330" width="4.625" style="98" customWidth="1"/>
    <col min="13331" max="13333" width="10" style="98" customWidth="1"/>
    <col min="13334" max="13336" width="7.625" style="98" customWidth="1"/>
    <col min="13337" max="13337" width="16.5" style="98" customWidth="1"/>
    <col min="13338" max="13338" width="17.25" style="98" customWidth="1"/>
    <col min="13339" max="13342" width="0" style="98" hidden="1" customWidth="1"/>
    <col min="13343" max="13343" width="12.25" style="98" customWidth="1"/>
    <col min="13344" max="13345" width="0" style="98" hidden="1" customWidth="1"/>
    <col min="13346" max="13568" width="9" style="98"/>
    <col min="13569" max="13569" width="3.125" style="98" customWidth="1"/>
    <col min="13570" max="13570" width="3.25" style="98" customWidth="1"/>
    <col min="13571" max="13571" width="6.625" style="98" customWidth="1"/>
    <col min="13572" max="13572" width="17.375" style="98" customWidth="1"/>
    <col min="13573" max="13573" width="13.25" style="98" customWidth="1"/>
    <col min="13574" max="13574" width="9.875" style="98" customWidth="1"/>
    <col min="13575" max="13575" width="7.875" style="98" customWidth="1"/>
    <col min="13576" max="13576" width="8" style="98" customWidth="1"/>
    <col min="13577" max="13577" width="9.25" style="98" customWidth="1"/>
    <col min="13578" max="13578" width="10.125" style="98" customWidth="1"/>
    <col min="13579" max="13579" width="17.875" style="98" customWidth="1"/>
    <col min="13580" max="13580" width="7.625" style="98" customWidth="1"/>
    <col min="13581" max="13581" width="9.875" style="98" customWidth="1"/>
    <col min="13582" max="13582" width="6.375" style="98" customWidth="1"/>
    <col min="13583" max="13583" width="7.875" style="98" customWidth="1"/>
    <col min="13584" max="13584" width="4" style="98" customWidth="1"/>
    <col min="13585" max="13586" width="4.625" style="98" customWidth="1"/>
    <col min="13587" max="13589" width="10" style="98" customWidth="1"/>
    <col min="13590" max="13592" width="7.625" style="98" customWidth="1"/>
    <col min="13593" max="13593" width="16.5" style="98" customWidth="1"/>
    <col min="13594" max="13594" width="17.25" style="98" customWidth="1"/>
    <col min="13595" max="13598" width="0" style="98" hidden="1" customWidth="1"/>
    <col min="13599" max="13599" width="12.25" style="98" customWidth="1"/>
    <col min="13600" max="13601" width="0" style="98" hidden="1" customWidth="1"/>
    <col min="13602" max="13824" width="9" style="98"/>
    <col min="13825" max="13825" width="3.125" style="98" customWidth="1"/>
    <col min="13826" max="13826" width="3.25" style="98" customWidth="1"/>
    <col min="13827" max="13827" width="6.625" style="98" customWidth="1"/>
    <col min="13828" max="13828" width="17.375" style="98" customWidth="1"/>
    <col min="13829" max="13829" width="13.25" style="98" customWidth="1"/>
    <col min="13830" max="13830" width="9.875" style="98" customWidth="1"/>
    <col min="13831" max="13831" width="7.875" style="98" customWidth="1"/>
    <col min="13832" max="13832" width="8" style="98" customWidth="1"/>
    <col min="13833" max="13833" width="9.25" style="98" customWidth="1"/>
    <col min="13834" max="13834" width="10.125" style="98" customWidth="1"/>
    <col min="13835" max="13835" width="17.875" style="98" customWidth="1"/>
    <col min="13836" max="13836" width="7.625" style="98" customWidth="1"/>
    <col min="13837" max="13837" width="9.875" style="98" customWidth="1"/>
    <col min="13838" max="13838" width="6.375" style="98" customWidth="1"/>
    <col min="13839" max="13839" width="7.875" style="98" customWidth="1"/>
    <col min="13840" max="13840" width="4" style="98" customWidth="1"/>
    <col min="13841" max="13842" width="4.625" style="98" customWidth="1"/>
    <col min="13843" max="13845" width="10" style="98" customWidth="1"/>
    <col min="13846" max="13848" width="7.625" style="98" customWidth="1"/>
    <col min="13849" max="13849" width="16.5" style="98" customWidth="1"/>
    <col min="13850" max="13850" width="17.25" style="98" customWidth="1"/>
    <col min="13851" max="13854" width="0" style="98" hidden="1" customWidth="1"/>
    <col min="13855" max="13855" width="12.25" style="98" customWidth="1"/>
    <col min="13856" max="13857" width="0" style="98" hidden="1" customWidth="1"/>
    <col min="13858" max="14080" width="9" style="98"/>
    <col min="14081" max="14081" width="3.125" style="98" customWidth="1"/>
    <col min="14082" max="14082" width="3.25" style="98" customWidth="1"/>
    <col min="14083" max="14083" width="6.625" style="98" customWidth="1"/>
    <col min="14084" max="14084" width="17.375" style="98" customWidth="1"/>
    <col min="14085" max="14085" width="13.25" style="98" customWidth="1"/>
    <col min="14086" max="14086" width="9.875" style="98" customWidth="1"/>
    <col min="14087" max="14087" width="7.875" style="98" customWidth="1"/>
    <col min="14088" max="14088" width="8" style="98" customWidth="1"/>
    <col min="14089" max="14089" width="9.25" style="98" customWidth="1"/>
    <col min="14090" max="14090" width="10.125" style="98" customWidth="1"/>
    <col min="14091" max="14091" width="17.875" style="98" customWidth="1"/>
    <col min="14092" max="14092" width="7.625" style="98" customWidth="1"/>
    <col min="14093" max="14093" width="9.875" style="98" customWidth="1"/>
    <col min="14094" max="14094" width="6.375" style="98" customWidth="1"/>
    <col min="14095" max="14095" width="7.875" style="98" customWidth="1"/>
    <col min="14096" max="14096" width="4" style="98" customWidth="1"/>
    <col min="14097" max="14098" width="4.625" style="98" customWidth="1"/>
    <col min="14099" max="14101" width="10" style="98" customWidth="1"/>
    <col min="14102" max="14104" width="7.625" style="98" customWidth="1"/>
    <col min="14105" max="14105" width="16.5" style="98" customWidth="1"/>
    <col min="14106" max="14106" width="17.25" style="98" customWidth="1"/>
    <col min="14107" max="14110" width="0" style="98" hidden="1" customWidth="1"/>
    <col min="14111" max="14111" width="12.25" style="98" customWidth="1"/>
    <col min="14112" max="14113" width="0" style="98" hidden="1" customWidth="1"/>
    <col min="14114" max="14336" width="9" style="98"/>
    <col min="14337" max="14337" width="3.125" style="98" customWidth="1"/>
    <col min="14338" max="14338" width="3.25" style="98" customWidth="1"/>
    <col min="14339" max="14339" width="6.625" style="98" customWidth="1"/>
    <col min="14340" max="14340" width="17.375" style="98" customWidth="1"/>
    <col min="14341" max="14341" width="13.25" style="98" customWidth="1"/>
    <col min="14342" max="14342" width="9.875" style="98" customWidth="1"/>
    <col min="14343" max="14343" width="7.875" style="98" customWidth="1"/>
    <col min="14344" max="14344" width="8" style="98" customWidth="1"/>
    <col min="14345" max="14345" width="9.25" style="98" customWidth="1"/>
    <col min="14346" max="14346" width="10.125" style="98" customWidth="1"/>
    <col min="14347" max="14347" width="17.875" style="98" customWidth="1"/>
    <col min="14348" max="14348" width="7.625" style="98" customWidth="1"/>
    <col min="14349" max="14349" width="9.875" style="98" customWidth="1"/>
    <col min="14350" max="14350" width="6.375" style="98" customWidth="1"/>
    <col min="14351" max="14351" width="7.875" style="98" customWidth="1"/>
    <col min="14352" max="14352" width="4" style="98" customWidth="1"/>
    <col min="14353" max="14354" width="4.625" style="98" customWidth="1"/>
    <col min="14355" max="14357" width="10" style="98" customWidth="1"/>
    <col min="14358" max="14360" width="7.625" style="98" customWidth="1"/>
    <col min="14361" max="14361" width="16.5" style="98" customWidth="1"/>
    <col min="14362" max="14362" width="17.25" style="98" customWidth="1"/>
    <col min="14363" max="14366" width="0" style="98" hidden="1" customWidth="1"/>
    <col min="14367" max="14367" width="12.25" style="98" customWidth="1"/>
    <col min="14368" max="14369" width="0" style="98" hidden="1" customWidth="1"/>
    <col min="14370" max="14592" width="9" style="98"/>
    <col min="14593" max="14593" width="3.125" style="98" customWidth="1"/>
    <col min="14594" max="14594" width="3.25" style="98" customWidth="1"/>
    <col min="14595" max="14595" width="6.625" style="98" customWidth="1"/>
    <col min="14596" max="14596" width="17.375" style="98" customWidth="1"/>
    <col min="14597" max="14597" width="13.25" style="98" customWidth="1"/>
    <col min="14598" max="14598" width="9.875" style="98" customWidth="1"/>
    <col min="14599" max="14599" width="7.875" style="98" customWidth="1"/>
    <col min="14600" max="14600" width="8" style="98" customWidth="1"/>
    <col min="14601" max="14601" width="9.25" style="98" customWidth="1"/>
    <col min="14602" max="14602" width="10.125" style="98" customWidth="1"/>
    <col min="14603" max="14603" width="17.875" style="98" customWidth="1"/>
    <col min="14604" max="14604" width="7.625" style="98" customWidth="1"/>
    <col min="14605" max="14605" width="9.875" style="98" customWidth="1"/>
    <col min="14606" max="14606" width="6.375" style="98" customWidth="1"/>
    <col min="14607" max="14607" width="7.875" style="98" customWidth="1"/>
    <col min="14608" max="14608" width="4" style="98" customWidth="1"/>
    <col min="14609" max="14610" width="4.625" style="98" customWidth="1"/>
    <col min="14611" max="14613" width="10" style="98" customWidth="1"/>
    <col min="14614" max="14616" width="7.625" style="98" customWidth="1"/>
    <col min="14617" max="14617" width="16.5" style="98" customWidth="1"/>
    <col min="14618" max="14618" width="17.25" style="98" customWidth="1"/>
    <col min="14619" max="14622" width="0" style="98" hidden="1" customWidth="1"/>
    <col min="14623" max="14623" width="12.25" style="98" customWidth="1"/>
    <col min="14624" max="14625" width="0" style="98" hidden="1" customWidth="1"/>
    <col min="14626" max="14848" width="9" style="98"/>
    <col min="14849" max="14849" width="3.125" style="98" customWidth="1"/>
    <col min="14850" max="14850" width="3.25" style="98" customWidth="1"/>
    <col min="14851" max="14851" width="6.625" style="98" customWidth="1"/>
    <col min="14852" max="14852" width="17.375" style="98" customWidth="1"/>
    <col min="14853" max="14853" width="13.25" style="98" customWidth="1"/>
    <col min="14854" max="14854" width="9.875" style="98" customWidth="1"/>
    <col min="14855" max="14855" width="7.875" style="98" customWidth="1"/>
    <col min="14856" max="14856" width="8" style="98" customWidth="1"/>
    <col min="14857" max="14857" width="9.25" style="98" customWidth="1"/>
    <col min="14858" max="14858" width="10.125" style="98" customWidth="1"/>
    <col min="14859" max="14859" width="17.875" style="98" customWidth="1"/>
    <col min="14860" max="14860" width="7.625" style="98" customWidth="1"/>
    <col min="14861" max="14861" width="9.875" style="98" customWidth="1"/>
    <col min="14862" max="14862" width="6.375" style="98" customWidth="1"/>
    <col min="14863" max="14863" width="7.875" style="98" customWidth="1"/>
    <col min="14864" max="14864" width="4" style="98" customWidth="1"/>
    <col min="14865" max="14866" width="4.625" style="98" customWidth="1"/>
    <col min="14867" max="14869" width="10" style="98" customWidth="1"/>
    <col min="14870" max="14872" width="7.625" style="98" customWidth="1"/>
    <col min="14873" max="14873" width="16.5" style="98" customWidth="1"/>
    <col min="14874" max="14874" width="17.25" style="98" customWidth="1"/>
    <col min="14875" max="14878" width="0" style="98" hidden="1" customWidth="1"/>
    <col min="14879" max="14879" width="12.25" style="98" customWidth="1"/>
    <col min="14880" max="14881" width="0" style="98" hidden="1" customWidth="1"/>
    <col min="14882" max="15104" width="9" style="98"/>
    <col min="15105" max="15105" width="3.125" style="98" customWidth="1"/>
    <col min="15106" max="15106" width="3.25" style="98" customWidth="1"/>
    <col min="15107" max="15107" width="6.625" style="98" customWidth="1"/>
    <col min="15108" max="15108" width="17.375" style="98" customWidth="1"/>
    <col min="15109" max="15109" width="13.25" style="98" customWidth="1"/>
    <col min="15110" max="15110" width="9.875" style="98" customWidth="1"/>
    <col min="15111" max="15111" width="7.875" style="98" customWidth="1"/>
    <col min="15112" max="15112" width="8" style="98" customWidth="1"/>
    <col min="15113" max="15113" width="9.25" style="98" customWidth="1"/>
    <col min="15114" max="15114" width="10.125" style="98" customWidth="1"/>
    <col min="15115" max="15115" width="17.875" style="98" customWidth="1"/>
    <col min="15116" max="15116" width="7.625" style="98" customWidth="1"/>
    <col min="15117" max="15117" width="9.875" style="98" customWidth="1"/>
    <col min="15118" max="15118" width="6.375" style="98" customWidth="1"/>
    <col min="15119" max="15119" width="7.875" style="98" customWidth="1"/>
    <col min="15120" max="15120" width="4" style="98" customWidth="1"/>
    <col min="15121" max="15122" width="4.625" style="98" customWidth="1"/>
    <col min="15123" max="15125" width="10" style="98" customWidth="1"/>
    <col min="15126" max="15128" width="7.625" style="98" customWidth="1"/>
    <col min="15129" max="15129" width="16.5" style="98" customWidth="1"/>
    <col min="15130" max="15130" width="17.25" style="98" customWidth="1"/>
    <col min="15131" max="15134" width="0" style="98" hidden="1" customWidth="1"/>
    <col min="15135" max="15135" width="12.25" style="98" customWidth="1"/>
    <col min="15136" max="15137" width="0" style="98" hidden="1" customWidth="1"/>
    <col min="15138" max="15360" width="9" style="98"/>
    <col min="15361" max="15361" width="3.125" style="98" customWidth="1"/>
    <col min="15362" max="15362" width="3.25" style="98" customWidth="1"/>
    <col min="15363" max="15363" width="6.625" style="98" customWidth="1"/>
    <col min="15364" max="15364" width="17.375" style="98" customWidth="1"/>
    <col min="15365" max="15365" width="13.25" style="98" customWidth="1"/>
    <col min="15366" max="15366" width="9.875" style="98" customWidth="1"/>
    <col min="15367" max="15367" width="7.875" style="98" customWidth="1"/>
    <col min="15368" max="15368" width="8" style="98" customWidth="1"/>
    <col min="15369" max="15369" width="9.25" style="98" customWidth="1"/>
    <col min="15370" max="15370" width="10.125" style="98" customWidth="1"/>
    <col min="15371" max="15371" width="17.875" style="98" customWidth="1"/>
    <col min="15372" max="15372" width="7.625" style="98" customWidth="1"/>
    <col min="15373" max="15373" width="9.875" style="98" customWidth="1"/>
    <col min="15374" max="15374" width="6.375" style="98" customWidth="1"/>
    <col min="15375" max="15375" width="7.875" style="98" customWidth="1"/>
    <col min="15376" max="15376" width="4" style="98" customWidth="1"/>
    <col min="15377" max="15378" width="4.625" style="98" customWidth="1"/>
    <col min="15379" max="15381" width="10" style="98" customWidth="1"/>
    <col min="15382" max="15384" width="7.625" style="98" customWidth="1"/>
    <col min="15385" max="15385" width="16.5" style="98" customWidth="1"/>
    <col min="15386" max="15386" width="17.25" style="98" customWidth="1"/>
    <col min="15387" max="15390" width="0" style="98" hidden="1" customWidth="1"/>
    <col min="15391" max="15391" width="12.25" style="98" customWidth="1"/>
    <col min="15392" max="15393" width="0" style="98" hidden="1" customWidth="1"/>
    <col min="15394" max="15616" width="9" style="98"/>
    <col min="15617" max="15617" width="3.125" style="98" customWidth="1"/>
    <col min="15618" max="15618" width="3.25" style="98" customWidth="1"/>
    <col min="15619" max="15619" width="6.625" style="98" customWidth="1"/>
    <col min="15620" max="15620" width="17.375" style="98" customWidth="1"/>
    <col min="15621" max="15621" width="13.25" style="98" customWidth="1"/>
    <col min="15622" max="15622" width="9.875" style="98" customWidth="1"/>
    <col min="15623" max="15623" width="7.875" style="98" customWidth="1"/>
    <col min="15624" max="15624" width="8" style="98" customWidth="1"/>
    <col min="15625" max="15625" width="9.25" style="98" customWidth="1"/>
    <col min="15626" max="15626" width="10.125" style="98" customWidth="1"/>
    <col min="15627" max="15627" width="17.875" style="98" customWidth="1"/>
    <col min="15628" max="15628" width="7.625" style="98" customWidth="1"/>
    <col min="15629" max="15629" width="9.875" style="98" customWidth="1"/>
    <col min="15630" max="15630" width="6.375" style="98" customWidth="1"/>
    <col min="15631" max="15631" width="7.875" style="98" customWidth="1"/>
    <col min="15632" max="15632" width="4" style="98" customWidth="1"/>
    <col min="15633" max="15634" width="4.625" style="98" customWidth="1"/>
    <col min="15635" max="15637" width="10" style="98" customWidth="1"/>
    <col min="15638" max="15640" width="7.625" style="98" customWidth="1"/>
    <col min="15641" max="15641" width="16.5" style="98" customWidth="1"/>
    <col min="15642" max="15642" width="17.25" style="98" customWidth="1"/>
    <col min="15643" max="15646" width="0" style="98" hidden="1" customWidth="1"/>
    <col min="15647" max="15647" width="12.25" style="98" customWidth="1"/>
    <col min="15648" max="15649" width="0" style="98" hidden="1" customWidth="1"/>
    <col min="15650" max="15872" width="9" style="98"/>
    <col min="15873" max="15873" width="3.125" style="98" customWidth="1"/>
    <col min="15874" max="15874" width="3.25" style="98" customWidth="1"/>
    <col min="15875" max="15875" width="6.625" style="98" customWidth="1"/>
    <col min="15876" max="15876" width="17.375" style="98" customWidth="1"/>
    <col min="15877" max="15877" width="13.25" style="98" customWidth="1"/>
    <col min="15878" max="15878" width="9.875" style="98" customWidth="1"/>
    <col min="15879" max="15879" width="7.875" style="98" customWidth="1"/>
    <col min="15880" max="15880" width="8" style="98" customWidth="1"/>
    <col min="15881" max="15881" width="9.25" style="98" customWidth="1"/>
    <col min="15882" max="15882" width="10.125" style="98" customWidth="1"/>
    <col min="15883" max="15883" width="17.875" style="98" customWidth="1"/>
    <col min="15884" max="15884" width="7.625" style="98" customWidth="1"/>
    <col min="15885" max="15885" width="9.875" style="98" customWidth="1"/>
    <col min="15886" max="15886" width="6.375" style="98" customWidth="1"/>
    <col min="15887" max="15887" width="7.875" style="98" customWidth="1"/>
    <col min="15888" max="15888" width="4" style="98" customWidth="1"/>
    <col min="15889" max="15890" width="4.625" style="98" customWidth="1"/>
    <col min="15891" max="15893" width="10" style="98" customWidth="1"/>
    <col min="15894" max="15896" width="7.625" style="98" customWidth="1"/>
    <col min="15897" max="15897" width="16.5" style="98" customWidth="1"/>
    <col min="15898" max="15898" width="17.25" style="98" customWidth="1"/>
    <col min="15899" max="15902" width="0" style="98" hidden="1" customWidth="1"/>
    <col min="15903" max="15903" width="12.25" style="98" customWidth="1"/>
    <col min="15904" max="15905" width="0" style="98" hidden="1" customWidth="1"/>
    <col min="15906" max="16128" width="9" style="98"/>
    <col min="16129" max="16129" width="3.125" style="98" customWidth="1"/>
    <col min="16130" max="16130" width="3.25" style="98" customWidth="1"/>
    <col min="16131" max="16131" width="6.625" style="98" customWidth="1"/>
    <col min="16132" max="16132" width="17.375" style="98" customWidth="1"/>
    <col min="16133" max="16133" width="13.25" style="98" customWidth="1"/>
    <col min="16134" max="16134" width="9.875" style="98" customWidth="1"/>
    <col min="16135" max="16135" width="7.875" style="98" customWidth="1"/>
    <col min="16136" max="16136" width="8" style="98" customWidth="1"/>
    <col min="16137" max="16137" width="9.25" style="98" customWidth="1"/>
    <col min="16138" max="16138" width="10.125" style="98" customWidth="1"/>
    <col min="16139" max="16139" width="17.875" style="98" customWidth="1"/>
    <col min="16140" max="16140" width="7.625" style="98" customWidth="1"/>
    <col min="16141" max="16141" width="9.875" style="98" customWidth="1"/>
    <col min="16142" max="16142" width="6.375" style="98" customWidth="1"/>
    <col min="16143" max="16143" width="7.875" style="98" customWidth="1"/>
    <col min="16144" max="16144" width="4" style="98" customWidth="1"/>
    <col min="16145" max="16146" width="4.625" style="98" customWidth="1"/>
    <col min="16147" max="16149" width="10" style="98" customWidth="1"/>
    <col min="16150" max="16152" width="7.625" style="98" customWidth="1"/>
    <col min="16153" max="16153" width="16.5" style="98" customWidth="1"/>
    <col min="16154" max="16154" width="17.25" style="98" customWidth="1"/>
    <col min="16155" max="16158" width="0" style="98" hidden="1" customWidth="1"/>
    <col min="16159" max="16159" width="12.25" style="98" customWidth="1"/>
    <col min="16160" max="16161" width="0" style="98" hidden="1" customWidth="1"/>
    <col min="16162" max="16384" width="9" style="98"/>
  </cols>
  <sheetData>
    <row r="1" spans="1:29" ht="69.75" customHeight="1">
      <c r="A1" s="303" t="s">
        <v>200</v>
      </c>
      <c r="B1" s="303"/>
      <c r="C1" s="303"/>
      <c r="D1" s="303"/>
      <c r="E1" s="303"/>
      <c r="F1" s="303"/>
      <c r="G1" s="303"/>
      <c r="H1" s="303"/>
      <c r="I1" s="303"/>
      <c r="J1" s="303"/>
      <c r="K1" s="303"/>
      <c r="L1" s="303"/>
      <c r="M1" s="303"/>
      <c r="N1" s="303"/>
      <c r="O1" s="303"/>
      <c r="P1" s="303"/>
      <c r="Q1" s="303"/>
      <c r="R1" s="303"/>
      <c r="S1" s="303"/>
      <c r="T1" s="303"/>
      <c r="U1" s="303"/>
      <c r="V1" s="303"/>
    </row>
    <row r="2" spans="1:29" ht="9.9499999999999993" customHeight="1">
      <c r="A2" s="385" t="s">
        <v>213</v>
      </c>
      <c r="B2" s="385"/>
      <c r="C2" s="385"/>
      <c r="D2" s="363" t="s">
        <v>270</v>
      </c>
      <c r="E2" s="363"/>
      <c r="F2" s="363"/>
      <c r="G2" s="363"/>
      <c r="H2" s="363"/>
      <c r="I2" s="100"/>
    </row>
    <row r="3" spans="1:29" ht="30" customHeight="1" thickBot="1">
      <c r="A3" s="386"/>
      <c r="B3" s="386"/>
      <c r="C3" s="386"/>
      <c r="D3" s="364"/>
      <c r="E3" s="364"/>
      <c r="F3" s="364"/>
      <c r="G3" s="364"/>
      <c r="H3" s="364"/>
      <c r="K3" s="375" t="s">
        <v>246</v>
      </c>
      <c r="L3" s="375"/>
      <c r="M3" s="375"/>
      <c r="N3" s="375"/>
      <c r="O3" s="375"/>
      <c r="P3" s="375"/>
      <c r="Q3" s="375"/>
      <c r="R3" s="375"/>
      <c r="S3" s="375"/>
      <c r="T3" s="375"/>
      <c r="U3" s="375"/>
      <c r="V3" s="375"/>
    </row>
    <row r="4" spans="1:29" s="101" customFormat="1" ht="27.75" customHeight="1">
      <c r="A4" s="365"/>
      <c r="B4" s="367" t="s">
        <v>214</v>
      </c>
      <c r="C4" s="367" t="s">
        <v>215</v>
      </c>
      <c r="D4" s="369" t="s">
        <v>216</v>
      </c>
      <c r="E4" s="370" t="s">
        <v>217</v>
      </c>
      <c r="F4" s="371"/>
      <c r="G4" s="371"/>
      <c r="H4" s="372"/>
      <c r="I4" s="377" t="s">
        <v>218</v>
      </c>
      <c r="J4" s="367" t="s">
        <v>219</v>
      </c>
      <c r="K4" s="379" t="s">
        <v>252</v>
      </c>
      <c r="L4" s="381" t="s">
        <v>220</v>
      </c>
      <c r="M4" s="382"/>
      <c r="N4" s="367" t="s">
        <v>221</v>
      </c>
      <c r="O4" s="367" t="s">
        <v>61</v>
      </c>
      <c r="P4" s="367" t="s">
        <v>37</v>
      </c>
      <c r="Q4" s="367" t="s">
        <v>222</v>
      </c>
      <c r="R4" s="367" t="s">
        <v>223</v>
      </c>
      <c r="S4" s="367" t="s">
        <v>224</v>
      </c>
      <c r="T4" s="367" t="s">
        <v>225</v>
      </c>
      <c r="U4" s="367" t="s">
        <v>226</v>
      </c>
      <c r="V4" s="373" t="s">
        <v>227</v>
      </c>
    </row>
    <row r="5" spans="1:29" s="103" customFormat="1" ht="27.75" customHeight="1" thickBot="1">
      <c r="A5" s="366"/>
      <c r="B5" s="368"/>
      <c r="C5" s="368"/>
      <c r="D5" s="368"/>
      <c r="E5" s="102" t="s">
        <v>228</v>
      </c>
      <c r="F5" s="102" t="s">
        <v>229</v>
      </c>
      <c r="G5" s="102" t="s">
        <v>61</v>
      </c>
      <c r="H5" s="102" t="s">
        <v>230</v>
      </c>
      <c r="I5" s="378"/>
      <c r="J5" s="368"/>
      <c r="K5" s="380"/>
      <c r="L5" s="383"/>
      <c r="M5" s="384"/>
      <c r="N5" s="376"/>
      <c r="O5" s="376"/>
      <c r="P5" s="376"/>
      <c r="Q5" s="376"/>
      <c r="R5" s="376"/>
      <c r="S5" s="376"/>
      <c r="T5" s="376"/>
      <c r="U5" s="376"/>
      <c r="V5" s="374"/>
    </row>
    <row r="6" spans="1:29" s="38" customFormat="1" ht="30.95" customHeight="1" thickTop="1">
      <c r="A6" s="104"/>
      <c r="B6" s="105" t="s">
        <v>231</v>
      </c>
      <c r="C6" s="105" t="s">
        <v>232</v>
      </c>
      <c r="D6" s="106" t="s">
        <v>233</v>
      </c>
      <c r="E6" s="106" t="s">
        <v>234</v>
      </c>
      <c r="F6" s="107" t="s">
        <v>247</v>
      </c>
      <c r="G6" s="108">
        <v>36526</v>
      </c>
      <c r="H6" s="127" t="s">
        <v>248</v>
      </c>
      <c r="I6" s="128" t="s">
        <v>233</v>
      </c>
      <c r="J6" s="106" t="s">
        <v>235</v>
      </c>
      <c r="K6" s="109"/>
      <c r="L6" s="109" t="s">
        <v>236</v>
      </c>
      <c r="M6" s="109">
        <v>101234567</v>
      </c>
      <c r="N6" s="109"/>
      <c r="O6" s="110">
        <v>43466</v>
      </c>
      <c r="P6" s="109">
        <v>5</v>
      </c>
      <c r="Q6" s="109" t="s">
        <v>237</v>
      </c>
      <c r="R6" s="111" t="s">
        <v>238</v>
      </c>
      <c r="S6" s="112" t="s">
        <v>239</v>
      </c>
      <c r="T6" s="112" t="s">
        <v>240</v>
      </c>
      <c r="U6" s="113" t="s">
        <v>235</v>
      </c>
      <c r="V6" s="114">
        <v>45139</v>
      </c>
      <c r="W6" s="115"/>
      <c r="X6" s="115"/>
      <c r="Y6" s="115"/>
      <c r="Z6" s="1"/>
      <c r="AA6" s="35"/>
      <c r="AB6" s="35"/>
      <c r="AC6" s="35"/>
    </row>
    <row r="7" spans="1:29" s="38" customFormat="1" ht="35.1" customHeight="1">
      <c r="A7" s="116"/>
      <c r="B7" s="9">
        <v>1</v>
      </c>
      <c r="C7" s="132"/>
      <c r="D7" s="133"/>
      <c r="E7" s="133"/>
      <c r="F7" s="134"/>
      <c r="G7" s="135"/>
      <c r="H7" s="134"/>
      <c r="I7" s="136"/>
      <c r="J7" s="133"/>
      <c r="K7" s="137"/>
      <c r="L7" s="176" t="s">
        <v>241</v>
      </c>
      <c r="M7" s="137"/>
      <c r="N7" s="137"/>
      <c r="O7" s="139"/>
      <c r="P7" s="137"/>
      <c r="Q7" s="137"/>
      <c r="R7" s="140"/>
      <c r="S7" s="141"/>
      <c r="T7" s="141"/>
      <c r="U7" s="142"/>
      <c r="V7" s="143"/>
      <c r="W7" s="115"/>
      <c r="X7" s="115"/>
      <c r="Y7" s="115"/>
      <c r="Z7" s="1"/>
      <c r="AA7" s="35"/>
      <c r="AB7" s="35"/>
      <c r="AC7" s="35"/>
    </row>
    <row r="8" spans="1:29" s="38" customFormat="1" ht="35.1" customHeight="1">
      <c r="A8" s="117"/>
      <c r="B8" s="4">
        <v>2</v>
      </c>
      <c r="C8" s="134"/>
      <c r="D8" s="133"/>
      <c r="E8" s="133"/>
      <c r="F8" s="144"/>
      <c r="G8" s="135"/>
      <c r="H8" s="134"/>
      <c r="I8" s="136"/>
      <c r="J8" s="133"/>
      <c r="K8" s="133"/>
      <c r="L8" s="176" t="s">
        <v>241</v>
      </c>
      <c r="M8" s="138"/>
      <c r="N8" s="138"/>
      <c r="O8" s="145"/>
      <c r="P8" s="133"/>
      <c r="Q8" s="133"/>
      <c r="R8" s="133"/>
      <c r="S8" s="133"/>
      <c r="T8" s="133"/>
      <c r="U8" s="133"/>
      <c r="V8" s="146"/>
      <c r="W8" s="115"/>
      <c r="X8" s="115"/>
      <c r="Y8" s="115"/>
      <c r="Z8" s="1"/>
      <c r="AA8" s="118"/>
      <c r="AB8" s="118"/>
      <c r="AC8" s="119"/>
    </row>
    <row r="9" spans="1:29" s="38" customFormat="1" ht="35.1" customHeight="1">
      <c r="A9" s="116"/>
      <c r="B9" s="4">
        <v>3</v>
      </c>
      <c r="C9" s="134"/>
      <c r="D9" s="133"/>
      <c r="E9" s="133"/>
      <c r="F9" s="134"/>
      <c r="G9" s="147"/>
      <c r="H9" s="134"/>
      <c r="I9" s="136"/>
      <c r="J9" s="133"/>
      <c r="K9" s="148"/>
      <c r="L9" s="176" t="s">
        <v>241</v>
      </c>
      <c r="M9" s="138"/>
      <c r="N9" s="148"/>
      <c r="O9" s="149"/>
      <c r="P9" s="148"/>
      <c r="Q9" s="148"/>
      <c r="R9" s="148"/>
      <c r="S9" s="148"/>
      <c r="T9" s="148"/>
      <c r="U9" s="148"/>
      <c r="V9" s="150"/>
      <c r="W9" s="115"/>
      <c r="X9" s="115"/>
      <c r="Y9" s="115"/>
      <c r="Z9" s="1"/>
      <c r="AA9" s="119"/>
      <c r="AB9" s="119"/>
      <c r="AC9" s="119"/>
    </row>
    <row r="10" spans="1:29" s="38" customFormat="1" ht="35.1" customHeight="1">
      <c r="A10" s="117"/>
      <c r="B10" s="4">
        <v>4</v>
      </c>
      <c r="C10" s="134"/>
      <c r="D10" s="133"/>
      <c r="E10" s="133"/>
      <c r="F10" s="144"/>
      <c r="G10" s="135"/>
      <c r="H10" s="134"/>
      <c r="I10" s="136"/>
      <c r="J10" s="133"/>
      <c r="K10" s="151"/>
      <c r="L10" s="176" t="s">
        <v>241</v>
      </c>
      <c r="M10" s="138"/>
      <c r="N10" s="148"/>
      <c r="O10" s="152"/>
      <c r="P10" s="148"/>
      <c r="Q10" s="133"/>
      <c r="R10" s="133"/>
      <c r="S10" s="133"/>
      <c r="T10" s="133"/>
      <c r="U10" s="133"/>
      <c r="V10" s="153"/>
      <c r="W10" s="115"/>
      <c r="X10" s="115"/>
      <c r="Y10" s="115"/>
      <c r="Z10" s="1"/>
      <c r="AA10" s="119"/>
      <c r="AB10" s="119"/>
      <c r="AC10" s="119"/>
    </row>
    <row r="11" spans="1:29" s="38" customFormat="1" ht="35.1" customHeight="1">
      <c r="A11" s="116"/>
      <c r="B11" s="4">
        <v>5</v>
      </c>
      <c r="C11" s="134"/>
      <c r="D11" s="133"/>
      <c r="E11" s="133"/>
      <c r="F11" s="133"/>
      <c r="G11" s="154"/>
      <c r="H11" s="133"/>
      <c r="I11" s="136"/>
      <c r="J11" s="133"/>
      <c r="K11" s="133"/>
      <c r="L11" s="176" t="s">
        <v>241</v>
      </c>
      <c r="M11" s="138"/>
      <c r="N11" s="148"/>
      <c r="O11" s="149"/>
      <c r="P11" s="148"/>
      <c r="Q11" s="148"/>
      <c r="R11" s="148"/>
      <c r="S11" s="148"/>
      <c r="T11" s="148"/>
      <c r="U11" s="151"/>
      <c r="V11" s="150"/>
      <c r="W11" s="115"/>
      <c r="X11" s="115"/>
      <c r="Y11" s="115"/>
      <c r="Z11" s="1"/>
      <c r="AA11" s="35"/>
      <c r="AB11" s="35"/>
      <c r="AC11" s="35"/>
    </row>
    <row r="12" spans="1:29" s="38" customFormat="1" ht="35.1" customHeight="1">
      <c r="A12" s="117"/>
      <c r="B12" s="4">
        <v>6</v>
      </c>
      <c r="C12" s="134"/>
      <c r="D12" s="133"/>
      <c r="E12" s="133"/>
      <c r="F12" s="134"/>
      <c r="G12" s="147"/>
      <c r="H12" s="155"/>
      <c r="I12" s="136"/>
      <c r="J12" s="133"/>
      <c r="K12" s="148"/>
      <c r="L12" s="176" t="s">
        <v>241</v>
      </c>
      <c r="M12" s="138"/>
      <c r="N12" s="148"/>
      <c r="O12" s="152"/>
      <c r="P12" s="133"/>
      <c r="Q12" s="148"/>
      <c r="R12" s="133"/>
      <c r="S12" s="133"/>
      <c r="T12" s="133"/>
      <c r="U12" s="133"/>
      <c r="V12" s="156"/>
      <c r="W12" s="115"/>
      <c r="X12" s="115"/>
      <c r="Y12" s="115"/>
      <c r="Z12" s="1"/>
      <c r="AA12" s="119"/>
      <c r="AB12" s="119"/>
      <c r="AC12" s="119"/>
    </row>
    <row r="13" spans="1:29" s="38" customFormat="1" ht="35.1" customHeight="1">
      <c r="A13" s="116"/>
      <c r="B13" s="4">
        <v>7</v>
      </c>
      <c r="C13" s="134"/>
      <c r="D13" s="133"/>
      <c r="E13" s="133"/>
      <c r="F13" s="157"/>
      <c r="G13" s="135"/>
      <c r="H13" s="134"/>
      <c r="I13" s="136"/>
      <c r="J13" s="133"/>
      <c r="K13" s="133"/>
      <c r="L13" s="176" t="s">
        <v>241</v>
      </c>
      <c r="M13" s="138"/>
      <c r="N13" s="148"/>
      <c r="O13" s="145"/>
      <c r="P13" s="133"/>
      <c r="Q13" s="133"/>
      <c r="R13" s="133"/>
      <c r="S13" s="133"/>
      <c r="T13" s="133"/>
      <c r="U13" s="133"/>
      <c r="V13" s="150"/>
      <c r="W13" s="115"/>
      <c r="X13" s="115"/>
      <c r="Y13" s="115"/>
      <c r="Z13" s="1"/>
      <c r="AA13" s="119"/>
      <c r="AB13" s="119"/>
      <c r="AC13" s="119"/>
    </row>
    <row r="14" spans="1:29" s="38" customFormat="1" ht="35.1" customHeight="1">
      <c r="A14" s="117"/>
      <c r="B14" s="4">
        <v>8</v>
      </c>
      <c r="C14" s="134"/>
      <c r="D14" s="133"/>
      <c r="E14" s="133"/>
      <c r="F14" s="158"/>
      <c r="G14" s="147"/>
      <c r="H14" s="134"/>
      <c r="I14" s="136"/>
      <c r="J14" s="133"/>
      <c r="K14" s="148"/>
      <c r="L14" s="176" t="s">
        <v>241</v>
      </c>
      <c r="M14" s="138"/>
      <c r="N14" s="148"/>
      <c r="O14" s="149"/>
      <c r="P14" s="148"/>
      <c r="Q14" s="148"/>
      <c r="R14" s="148"/>
      <c r="S14" s="148"/>
      <c r="T14" s="148"/>
      <c r="U14" s="148"/>
      <c r="V14" s="150"/>
      <c r="W14" s="115"/>
      <c r="X14" s="115"/>
      <c r="Y14" s="115"/>
      <c r="Z14" s="1"/>
      <c r="AA14" s="119"/>
      <c r="AB14" s="119"/>
      <c r="AC14" s="119"/>
    </row>
    <row r="15" spans="1:29" s="38" customFormat="1" ht="35.1" customHeight="1">
      <c r="A15" s="116"/>
      <c r="B15" s="4">
        <v>9</v>
      </c>
      <c r="C15" s="134"/>
      <c r="D15" s="133"/>
      <c r="E15" s="133"/>
      <c r="F15" s="159"/>
      <c r="G15" s="160"/>
      <c r="H15" s="134"/>
      <c r="I15" s="136"/>
      <c r="J15" s="133"/>
      <c r="K15" s="133"/>
      <c r="L15" s="176" t="s">
        <v>241</v>
      </c>
      <c r="M15" s="138"/>
      <c r="N15" s="148"/>
      <c r="O15" s="145"/>
      <c r="P15" s="133"/>
      <c r="Q15" s="133"/>
      <c r="R15" s="133"/>
      <c r="S15" s="133"/>
      <c r="T15" s="133"/>
      <c r="U15" s="133"/>
      <c r="V15" s="150"/>
      <c r="W15" s="115"/>
      <c r="X15" s="115"/>
      <c r="Y15" s="115"/>
      <c r="Z15" s="1"/>
      <c r="AA15" s="35"/>
      <c r="AB15" s="35"/>
      <c r="AC15" s="35"/>
    </row>
    <row r="16" spans="1:29" s="38" customFormat="1" ht="35.1" customHeight="1">
      <c r="A16" s="117"/>
      <c r="B16" s="4">
        <v>10</v>
      </c>
      <c r="C16" s="134"/>
      <c r="D16" s="133"/>
      <c r="E16" s="133"/>
      <c r="F16" s="161"/>
      <c r="G16" s="147"/>
      <c r="H16" s="161"/>
      <c r="I16" s="136"/>
      <c r="J16" s="133"/>
      <c r="K16" s="133"/>
      <c r="L16" s="176" t="s">
        <v>241</v>
      </c>
      <c r="M16" s="138"/>
      <c r="N16" s="148"/>
      <c r="O16" s="145"/>
      <c r="P16" s="148"/>
      <c r="Q16" s="148"/>
      <c r="R16" s="133"/>
      <c r="S16" s="133"/>
      <c r="T16" s="133"/>
      <c r="U16" s="133"/>
      <c r="V16" s="150"/>
      <c r="W16" s="115"/>
      <c r="X16" s="115"/>
      <c r="Y16" s="115"/>
      <c r="Z16" s="1"/>
      <c r="AA16" s="119"/>
      <c r="AB16" s="119"/>
      <c r="AC16" s="119"/>
    </row>
    <row r="17" spans="1:29" s="38" customFormat="1" ht="35.1" customHeight="1">
      <c r="A17" s="116"/>
      <c r="B17" s="4">
        <v>11</v>
      </c>
      <c r="C17" s="134"/>
      <c r="D17" s="133"/>
      <c r="E17" s="133"/>
      <c r="F17" s="134"/>
      <c r="G17" s="162"/>
      <c r="H17" s="161"/>
      <c r="I17" s="136"/>
      <c r="J17" s="133"/>
      <c r="K17" s="148"/>
      <c r="L17" s="176" t="s">
        <v>241</v>
      </c>
      <c r="M17" s="138"/>
      <c r="N17" s="148"/>
      <c r="O17" s="149"/>
      <c r="P17" s="148"/>
      <c r="Q17" s="148"/>
      <c r="R17" s="148"/>
      <c r="S17" s="148"/>
      <c r="T17" s="148"/>
      <c r="U17" s="148"/>
      <c r="V17" s="150"/>
      <c r="W17" s="115"/>
      <c r="X17" s="115"/>
      <c r="Y17" s="115"/>
      <c r="Z17" s="1"/>
      <c r="AA17" s="119"/>
      <c r="AB17" s="119"/>
      <c r="AC17" s="119"/>
    </row>
    <row r="18" spans="1:29" s="38" customFormat="1" ht="35.1" customHeight="1">
      <c r="A18" s="117"/>
      <c r="B18" s="4">
        <v>12</v>
      </c>
      <c r="C18" s="134"/>
      <c r="D18" s="133"/>
      <c r="E18" s="133"/>
      <c r="F18" s="163"/>
      <c r="G18" s="164"/>
      <c r="H18" s="163"/>
      <c r="I18" s="136"/>
      <c r="J18" s="133"/>
      <c r="K18" s="151"/>
      <c r="L18" s="176" t="s">
        <v>241</v>
      </c>
      <c r="M18" s="138"/>
      <c r="N18" s="148"/>
      <c r="O18" s="165"/>
      <c r="P18" s="148"/>
      <c r="Q18" s="148"/>
      <c r="R18" s="151"/>
      <c r="S18" s="148"/>
      <c r="T18" s="148"/>
      <c r="U18" s="151"/>
      <c r="V18" s="156"/>
      <c r="W18" s="115"/>
      <c r="X18" s="115"/>
      <c r="Y18" s="115"/>
      <c r="Z18" s="1"/>
      <c r="AA18" s="119"/>
      <c r="AB18" s="119"/>
      <c r="AC18" s="119"/>
    </row>
    <row r="19" spans="1:29" s="38" customFormat="1" ht="35.1" customHeight="1">
      <c r="A19" s="116"/>
      <c r="B19" s="4">
        <v>13</v>
      </c>
      <c r="C19" s="134"/>
      <c r="D19" s="133"/>
      <c r="E19" s="133"/>
      <c r="F19" s="134"/>
      <c r="G19" s="135"/>
      <c r="H19" s="134"/>
      <c r="I19" s="136"/>
      <c r="J19" s="166"/>
      <c r="K19" s="151"/>
      <c r="L19" s="176" t="s">
        <v>241</v>
      </c>
      <c r="M19" s="138"/>
      <c r="N19" s="148"/>
      <c r="O19" s="165"/>
      <c r="P19" s="148"/>
      <c r="Q19" s="148"/>
      <c r="R19" s="148"/>
      <c r="S19" s="167"/>
      <c r="T19" s="167"/>
      <c r="U19" s="148"/>
      <c r="V19" s="150"/>
      <c r="W19" s="115"/>
      <c r="X19" s="115"/>
      <c r="Y19" s="115"/>
      <c r="Z19" s="1"/>
      <c r="AA19" s="119"/>
      <c r="AB19" s="119"/>
      <c r="AC19" s="119"/>
    </row>
    <row r="20" spans="1:29" s="38" customFormat="1" ht="35.1" customHeight="1">
      <c r="A20" s="117"/>
      <c r="B20" s="4">
        <v>14</v>
      </c>
      <c r="C20" s="134"/>
      <c r="D20" s="133"/>
      <c r="E20" s="133"/>
      <c r="F20" s="158"/>
      <c r="G20" s="135"/>
      <c r="H20" s="134"/>
      <c r="I20" s="136"/>
      <c r="J20" s="133"/>
      <c r="K20" s="148"/>
      <c r="L20" s="176" t="s">
        <v>241</v>
      </c>
      <c r="M20" s="138"/>
      <c r="N20" s="148"/>
      <c r="O20" s="149"/>
      <c r="P20" s="148"/>
      <c r="Q20" s="148"/>
      <c r="R20" s="133"/>
      <c r="S20" s="133"/>
      <c r="T20" s="133"/>
      <c r="U20" s="133"/>
      <c r="V20" s="150"/>
      <c r="W20" s="115"/>
      <c r="X20" s="115"/>
      <c r="Y20" s="115"/>
      <c r="Z20" s="1"/>
      <c r="AA20" s="119"/>
      <c r="AB20" s="119"/>
      <c r="AC20" s="119"/>
    </row>
    <row r="21" spans="1:29" s="38" customFormat="1" ht="35.1" customHeight="1" thickBot="1">
      <c r="A21" s="120"/>
      <c r="B21" s="121">
        <v>15</v>
      </c>
      <c r="C21" s="168"/>
      <c r="D21" s="169"/>
      <c r="E21" s="169"/>
      <c r="F21" s="168"/>
      <c r="G21" s="170"/>
      <c r="H21" s="168"/>
      <c r="I21" s="171"/>
      <c r="J21" s="169"/>
      <c r="K21" s="169"/>
      <c r="L21" s="177" t="s">
        <v>241</v>
      </c>
      <c r="M21" s="172"/>
      <c r="N21" s="173"/>
      <c r="O21" s="174"/>
      <c r="P21" s="173"/>
      <c r="Q21" s="173"/>
      <c r="R21" s="173"/>
      <c r="S21" s="173"/>
      <c r="T21" s="173"/>
      <c r="U21" s="173"/>
      <c r="V21" s="175"/>
      <c r="W21" s="115"/>
      <c r="X21" s="115"/>
      <c r="Y21" s="115"/>
      <c r="Z21" s="1"/>
      <c r="AA21" s="118"/>
      <c r="AB21" s="119"/>
      <c r="AC21" s="119"/>
    </row>
    <row r="22" spans="1:29" ht="20.100000000000001" customHeight="1">
      <c r="B22" s="122" t="s">
        <v>242</v>
      </c>
      <c r="C22" s="123" t="s">
        <v>243</v>
      </c>
      <c r="D22" s="124"/>
      <c r="E22" s="124"/>
      <c r="F22" s="125"/>
      <c r="H22" s="99"/>
      <c r="I22" s="98"/>
      <c r="J22" s="99"/>
      <c r="K22" s="98"/>
      <c r="O22" s="99"/>
      <c r="R22" s="98"/>
      <c r="S22" s="99"/>
      <c r="U22" s="98"/>
      <c r="W22" s="99"/>
      <c r="Z22" s="98"/>
    </row>
    <row r="23" spans="1:29" ht="20.100000000000001" customHeight="1">
      <c r="B23" s="122" t="s">
        <v>242</v>
      </c>
      <c r="C23" s="123" t="s">
        <v>244</v>
      </c>
      <c r="E23" s="99"/>
      <c r="F23" s="98"/>
      <c r="H23" s="99"/>
      <c r="I23" s="98"/>
      <c r="J23" s="99"/>
      <c r="K23" s="98"/>
      <c r="O23" s="99"/>
      <c r="R23" s="98"/>
      <c r="S23" s="99"/>
      <c r="U23" s="98"/>
      <c r="W23" s="99"/>
      <c r="Z23" s="98"/>
    </row>
    <row r="24" spans="1:29" ht="19.5" customHeight="1">
      <c r="B24" s="122" t="s">
        <v>242</v>
      </c>
      <c r="C24" s="123" t="s">
        <v>245</v>
      </c>
      <c r="W24" s="126"/>
    </row>
  </sheetData>
  <mergeCells count="22">
    <mergeCell ref="V4:V5"/>
    <mergeCell ref="A1:V1"/>
    <mergeCell ref="K3:V3"/>
    <mergeCell ref="P4:P5"/>
    <mergeCell ref="Q4:Q5"/>
    <mergeCell ref="R4:R5"/>
    <mergeCell ref="S4:S5"/>
    <mergeCell ref="T4:T5"/>
    <mergeCell ref="U4:U5"/>
    <mergeCell ref="I4:I5"/>
    <mergeCell ref="J4:J5"/>
    <mergeCell ref="K4:K5"/>
    <mergeCell ref="L4:M5"/>
    <mergeCell ref="N4:N5"/>
    <mergeCell ref="O4:O5"/>
    <mergeCell ref="A2:C3"/>
    <mergeCell ref="D2:H3"/>
    <mergeCell ref="A4:A5"/>
    <mergeCell ref="B4:B5"/>
    <mergeCell ref="C4:C5"/>
    <mergeCell ref="D4:D5"/>
    <mergeCell ref="E4:H4"/>
  </mergeCells>
  <phoneticPr fontId="26"/>
  <printOptions horizontalCentered="1" verticalCentered="1"/>
  <pageMargins left="0.23622047244094491" right="0.23622047244094491" top="0.74803149606299213" bottom="0.74803149606299213" header="0.31496062992125984" footer="0.31496062992125984"/>
  <pageSetup paperSize="9" scale="75" orientation="landscape" blackAndWhite="1" horizontalDpi="1200" verticalDpi="120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A1:O30"/>
  <sheetViews>
    <sheetView showZeros="0" view="pageBreakPreview" zoomScaleNormal="100" zoomScaleSheetLayoutView="100" workbookViewId="0">
      <selection sqref="A1:O1"/>
    </sheetView>
  </sheetViews>
  <sheetFormatPr defaultRowHeight="18.75"/>
  <cols>
    <col min="1" max="9" width="9" style="63"/>
    <col min="10" max="10" width="10" style="63" bestFit="1" customWidth="1"/>
    <col min="11" max="16384" width="9" style="63"/>
  </cols>
  <sheetData>
    <row r="1" spans="1:15" ht="69.95" customHeight="1">
      <c r="A1" s="413" t="s">
        <v>100</v>
      </c>
      <c r="B1" s="413"/>
      <c r="C1" s="413"/>
      <c r="D1" s="413"/>
      <c r="E1" s="413"/>
      <c r="F1" s="413"/>
      <c r="G1" s="413"/>
      <c r="H1" s="413"/>
      <c r="I1" s="413"/>
      <c r="J1" s="413"/>
      <c r="K1" s="413"/>
      <c r="L1" s="413"/>
      <c r="M1" s="413"/>
      <c r="N1" s="413"/>
      <c r="O1" s="413"/>
    </row>
    <row r="2" spans="1:15" ht="30" customHeight="1" thickBot="1">
      <c r="A2" s="426" t="s">
        <v>254</v>
      </c>
      <c r="B2" s="426"/>
      <c r="C2" s="426"/>
      <c r="D2" s="426"/>
      <c r="E2" s="426"/>
      <c r="F2" s="426"/>
      <c r="G2" s="426"/>
      <c r="H2" s="426"/>
      <c r="I2" s="426"/>
      <c r="J2" s="426"/>
      <c r="K2" s="426"/>
      <c r="L2" s="426"/>
      <c r="M2" s="426"/>
      <c r="N2" s="426"/>
      <c r="O2" s="426"/>
    </row>
    <row r="3" spans="1:15" ht="30" customHeight="1" thickBot="1">
      <c r="A3" s="64"/>
      <c r="B3" s="65"/>
      <c r="C3" s="65"/>
      <c r="D3" s="65"/>
      <c r="E3" s="65"/>
      <c r="F3" s="65"/>
      <c r="G3" s="65"/>
      <c r="H3" s="65"/>
      <c r="I3" s="65"/>
      <c r="J3" s="65"/>
      <c r="K3" s="66" t="s">
        <v>72</v>
      </c>
      <c r="L3" s="396" t="s">
        <v>212</v>
      </c>
      <c r="M3" s="397"/>
      <c r="N3" s="398"/>
      <c r="O3" s="67"/>
    </row>
    <row r="4" spans="1:15" ht="30" customHeight="1">
      <c r="A4" s="68"/>
      <c r="B4" s="399"/>
      <c r="C4" s="399"/>
      <c r="D4" s="387" t="s">
        <v>73</v>
      </c>
      <c r="E4" s="388"/>
      <c r="F4" s="388"/>
      <c r="G4" s="388"/>
      <c r="H4" s="388"/>
      <c r="I4" s="389"/>
      <c r="J4" s="69" t="s">
        <v>75</v>
      </c>
      <c r="K4" s="399" t="s">
        <v>74</v>
      </c>
      <c r="L4" s="427"/>
      <c r="M4" s="427"/>
      <c r="N4" s="70"/>
      <c r="O4" s="71"/>
    </row>
    <row r="5" spans="1:15" ht="30" customHeight="1">
      <c r="A5" s="68"/>
      <c r="B5" s="390" t="s">
        <v>164</v>
      </c>
      <c r="C5" s="391"/>
      <c r="D5" s="387" t="s">
        <v>76</v>
      </c>
      <c r="E5" s="388"/>
      <c r="F5" s="389"/>
      <c r="G5" s="387" t="s">
        <v>77</v>
      </c>
      <c r="H5" s="388"/>
      <c r="I5" s="389"/>
      <c r="J5" s="95">
        <f>'選手・馬匹　登録　①'!AC15</f>
        <v>0</v>
      </c>
      <c r="K5" s="417">
        <f>'選手・馬匹　登録　①'!AF15</f>
        <v>0</v>
      </c>
      <c r="L5" s="417"/>
      <c r="M5" s="417"/>
      <c r="N5" s="399" t="s">
        <v>90</v>
      </c>
      <c r="O5" s="71"/>
    </row>
    <row r="6" spans="1:15" ht="30" customHeight="1">
      <c r="A6" s="68"/>
      <c r="B6" s="394"/>
      <c r="C6" s="395"/>
      <c r="D6" s="387" t="s">
        <v>78</v>
      </c>
      <c r="E6" s="388"/>
      <c r="F6" s="389"/>
      <c r="G6" s="387" t="s">
        <v>193</v>
      </c>
      <c r="H6" s="388"/>
      <c r="I6" s="389"/>
      <c r="J6" s="72"/>
      <c r="K6" s="417">
        <f>'選手・馬匹　登録　①'!AF16</f>
        <v>0</v>
      </c>
      <c r="L6" s="417"/>
      <c r="M6" s="417"/>
      <c r="N6" s="399"/>
      <c r="O6" s="71"/>
    </row>
    <row r="7" spans="1:15" ht="30" customHeight="1">
      <c r="A7" s="68"/>
      <c r="B7" s="390" t="s">
        <v>165</v>
      </c>
      <c r="C7" s="391"/>
      <c r="D7" s="423" t="s">
        <v>102</v>
      </c>
      <c r="E7" s="424"/>
      <c r="F7" s="424"/>
      <c r="G7" s="424"/>
      <c r="H7" s="424"/>
      <c r="I7" s="425"/>
      <c r="J7" s="95">
        <f>'参加申込書　②'!AB18+'参加申込書　②'!AB44+'参加申込書　②'!AB70</f>
        <v>0</v>
      </c>
      <c r="K7" s="417">
        <f>'参加申込書　②'!AB19+'参加申込書　②'!AB45+'参加申込書　②'!AB71</f>
        <v>0</v>
      </c>
      <c r="L7" s="417"/>
      <c r="M7" s="417"/>
      <c r="N7" s="73" t="s">
        <v>91</v>
      </c>
      <c r="O7" s="71"/>
    </row>
    <row r="8" spans="1:15" ht="30" customHeight="1">
      <c r="A8" s="68"/>
      <c r="B8" s="392"/>
      <c r="C8" s="393"/>
      <c r="D8" s="418" t="s">
        <v>103</v>
      </c>
      <c r="E8" s="419"/>
      <c r="F8" s="419"/>
      <c r="G8" s="419"/>
      <c r="H8" s="419"/>
      <c r="I8" s="420"/>
      <c r="J8" s="95">
        <f>'参加申込書　②'!BI18+'参加申込書　②'!BI44+'参加申込書　②'!BI70</f>
        <v>0</v>
      </c>
      <c r="K8" s="409">
        <f>'参加申込書　②'!BI19+'参加申込書　②'!BI45+'参加申込書　②'!BI71</f>
        <v>0</v>
      </c>
      <c r="L8" s="410"/>
      <c r="M8" s="411"/>
      <c r="N8" s="73" t="s">
        <v>92</v>
      </c>
      <c r="O8" s="71"/>
    </row>
    <row r="9" spans="1:15" ht="30" customHeight="1">
      <c r="A9" s="68"/>
      <c r="B9" s="392"/>
      <c r="C9" s="393"/>
      <c r="D9" s="400" t="s">
        <v>104</v>
      </c>
      <c r="E9" s="401"/>
      <c r="F9" s="401"/>
      <c r="G9" s="401"/>
      <c r="H9" s="401"/>
      <c r="I9" s="402"/>
      <c r="J9" s="95">
        <f>'参加申込書　②'!CP18+'参加申込書　②'!CP44+'参加申込書　②'!CP70</f>
        <v>0</v>
      </c>
      <c r="K9" s="417">
        <f>'参加申込書　②'!CP19+'参加申込書　②'!CP45+'参加申込書　②'!CP71</f>
        <v>0</v>
      </c>
      <c r="L9" s="417"/>
      <c r="M9" s="417"/>
      <c r="N9" s="73" t="s">
        <v>93</v>
      </c>
      <c r="O9" s="71"/>
    </row>
    <row r="10" spans="1:15" ht="30" customHeight="1">
      <c r="A10" s="68"/>
      <c r="B10" s="394"/>
      <c r="C10" s="395"/>
      <c r="D10" s="387" t="s">
        <v>101</v>
      </c>
      <c r="E10" s="388"/>
      <c r="F10" s="388"/>
      <c r="G10" s="388"/>
      <c r="H10" s="388"/>
      <c r="I10" s="389"/>
      <c r="J10" s="95">
        <f>SUM(J7:J9)</f>
        <v>0</v>
      </c>
      <c r="K10" s="409">
        <f>SUM(K7:K9)</f>
        <v>0</v>
      </c>
      <c r="L10" s="410"/>
      <c r="M10" s="411"/>
      <c r="N10" s="74"/>
      <c r="O10" s="71"/>
    </row>
    <row r="11" spans="1:15" ht="30" customHeight="1" thickBot="1">
      <c r="A11" s="68"/>
      <c r="B11" s="399" t="s">
        <v>79</v>
      </c>
      <c r="C11" s="399"/>
      <c r="D11" s="387" t="s">
        <v>80</v>
      </c>
      <c r="E11" s="388"/>
      <c r="F11" s="388"/>
      <c r="G11" s="388"/>
      <c r="H11" s="388"/>
      <c r="I11" s="389"/>
      <c r="J11" s="72"/>
      <c r="K11" s="412">
        <f>K5+K10</f>
        <v>0</v>
      </c>
      <c r="L11" s="412"/>
      <c r="M11" s="412"/>
      <c r="N11" s="74" t="s">
        <v>81</v>
      </c>
      <c r="O11" s="71"/>
    </row>
    <row r="12" spans="1:15" ht="30" customHeight="1" thickBot="1">
      <c r="A12" s="403" t="s">
        <v>82</v>
      </c>
      <c r="B12" s="404"/>
      <c r="C12" s="403" t="s">
        <v>94</v>
      </c>
      <c r="D12" s="407"/>
      <c r="E12" s="407"/>
      <c r="F12" s="407"/>
      <c r="G12" s="404"/>
      <c r="I12" s="403" t="s">
        <v>83</v>
      </c>
      <c r="J12" s="407"/>
      <c r="K12" s="396" t="s">
        <v>211</v>
      </c>
      <c r="L12" s="397"/>
      <c r="M12" s="397"/>
      <c r="N12" s="397"/>
      <c r="O12" s="398"/>
    </row>
    <row r="13" spans="1:15" ht="30" customHeight="1" thickBot="1">
      <c r="A13" s="405"/>
      <c r="B13" s="406"/>
      <c r="C13" s="405" t="s">
        <v>138</v>
      </c>
      <c r="D13" s="421"/>
      <c r="E13" s="421"/>
      <c r="F13" s="421"/>
      <c r="G13" s="422"/>
      <c r="I13" s="405"/>
      <c r="J13" s="408"/>
      <c r="K13" s="396" t="s">
        <v>137</v>
      </c>
      <c r="L13" s="397"/>
      <c r="M13" s="397"/>
      <c r="N13" s="397"/>
      <c r="O13" s="398"/>
    </row>
    <row r="14" spans="1:15" ht="30" customHeight="1" thickBot="1">
      <c r="A14" s="387" t="s">
        <v>27</v>
      </c>
      <c r="B14" s="388"/>
      <c r="C14" s="388"/>
      <c r="D14" s="414">
        <f>'選手・馬匹　登録　①'!B3</f>
        <v>0</v>
      </c>
      <c r="E14" s="415"/>
      <c r="F14" s="415"/>
      <c r="G14" s="415"/>
      <c r="H14" s="416"/>
      <c r="I14" s="388" t="s">
        <v>84</v>
      </c>
      <c r="J14" s="388"/>
      <c r="K14" s="396"/>
      <c r="L14" s="397"/>
      <c r="M14" s="397"/>
      <c r="N14" s="397"/>
      <c r="O14" s="398"/>
    </row>
    <row r="15" spans="1:15" ht="30" customHeight="1" thickBot="1">
      <c r="A15" s="387" t="s">
        <v>85</v>
      </c>
      <c r="B15" s="388"/>
      <c r="C15" s="388"/>
      <c r="D15" s="414">
        <f>'選手・馬匹　登録　①'!Z3</f>
        <v>0</v>
      </c>
      <c r="E15" s="415"/>
      <c r="F15" s="415"/>
      <c r="G15" s="415"/>
      <c r="H15" s="416"/>
      <c r="I15" s="388" t="s">
        <v>86</v>
      </c>
      <c r="J15" s="388"/>
      <c r="K15" s="396"/>
      <c r="L15" s="397"/>
      <c r="M15" s="397"/>
      <c r="N15" s="397"/>
      <c r="O15" s="398"/>
    </row>
    <row r="16" spans="1:15" ht="30" customHeight="1" thickBot="1">
      <c r="A16" s="387" t="s">
        <v>87</v>
      </c>
      <c r="B16" s="388"/>
      <c r="C16" s="388"/>
      <c r="D16" s="396"/>
      <c r="E16" s="397"/>
      <c r="F16" s="397"/>
      <c r="G16" s="397"/>
      <c r="H16" s="398"/>
      <c r="I16" s="388" t="s">
        <v>86</v>
      </c>
      <c r="J16" s="388"/>
      <c r="K16" s="396"/>
      <c r="L16" s="397"/>
      <c r="M16" s="397"/>
      <c r="N16" s="397"/>
      <c r="O16" s="398"/>
    </row>
    <row r="17" spans="1:15" ht="30" customHeight="1" thickBot="1">
      <c r="A17" s="387" t="s">
        <v>88</v>
      </c>
      <c r="B17" s="388"/>
      <c r="C17" s="388"/>
      <c r="D17" s="396"/>
      <c r="E17" s="397"/>
      <c r="F17" s="397"/>
      <c r="G17" s="397"/>
      <c r="H17" s="398"/>
      <c r="I17" s="388" t="s">
        <v>86</v>
      </c>
      <c r="J17" s="388"/>
      <c r="K17" s="396"/>
      <c r="L17" s="397"/>
      <c r="M17" s="397"/>
      <c r="N17" s="397"/>
      <c r="O17" s="398"/>
    </row>
    <row r="18" spans="1:15" ht="30" customHeight="1">
      <c r="A18" s="68"/>
      <c r="B18" s="434" t="s">
        <v>89</v>
      </c>
      <c r="C18" s="434"/>
      <c r="D18" s="434"/>
      <c r="E18" s="434"/>
      <c r="F18" s="434"/>
      <c r="G18" s="434"/>
      <c r="H18" s="434"/>
      <c r="I18" s="434"/>
      <c r="J18" s="434"/>
      <c r="K18" s="434"/>
      <c r="L18" s="434"/>
      <c r="M18" s="434"/>
      <c r="N18" s="434"/>
      <c r="O18" s="71"/>
    </row>
    <row r="19" spans="1:15" ht="30" customHeight="1">
      <c r="A19" s="68"/>
      <c r="B19" s="434" t="s">
        <v>95</v>
      </c>
      <c r="C19" s="434"/>
      <c r="D19" s="434"/>
      <c r="E19" s="434"/>
      <c r="F19" s="434"/>
      <c r="G19" s="434"/>
      <c r="H19" s="434"/>
      <c r="I19" s="434"/>
      <c r="J19" s="434"/>
      <c r="K19" s="434"/>
      <c r="L19" s="434"/>
      <c r="M19" s="434"/>
      <c r="N19" s="434"/>
      <c r="O19" s="71"/>
    </row>
    <row r="20" spans="1:15" ht="30" customHeight="1">
      <c r="A20" s="68"/>
      <c r="B20" s="434"/>
      <c r="C20" s="434"/>
      <c r="D20" s="434"/>
      <c r="E20" s="434"/>
      <c r="F20" s="434"/>
      <c r="G20" s="434"/>
      <c r="H20" s="434"/>
      <c r="I20" s="434"/>
      <c r="J20" s="434"/>
      <c r="K20" s="434"/>
      <c r="L20" s="434"/>
      <c r="M20" s="434"/>
      <c r="N20" s="434"/>
      <c r="O20" s="71"/>
    </row>
    <row r="21" spans="1:15" ht="30" customHeight="1">
      <c r="A21" s="431" t="s">
        <v>96</v>
      </c>
      <c r="B21" s="432"/>
      <c r="C21" s="432"/>
      <c r="D21" s="432"/>
      <c r="E21" s="432"/>
      <c r="F21" s="432"/>
      <c r="G21" s="433"/>
      <c r="H21" s="75"/>
      <c r="I21" s="428" t="s">
        <v>97</v>
      </c>
      <c r="J21" s="429"/>
      <c r="K21" s="429"/>
      <c r="L21" s="429"/>
      <c r="M21" s="429"/>
      <c r="N21" s="429"/>
      <c r="O21" s="430"/>
    </row>
    <row r="22" spans="1:15" ht="30" customHeight="1"/>
    <row r="23" spans="1:15" ht="30" customHeight="1"/>
    <row r="24" spans="1:15" ht="30" customHeight="1"/>
    <row r="25" spans="1:15" ht="30" customHeight="1"/>
    <row r="26" spans="1:15" ht="30" customHeight="1"/>
    <row r="27" spans="1:15" ht="30" customHeight="1"/>
    <row r="28" spans="1:15" ht="30" customHeight="1"/>
    <row r="29" spans="1:15" ht="30" customHeight="1"/>
    <row r="30" spans="1:15" ht="30" customHeight="1"/>
  </sheetData>
  <sheetProtection selectLockedCells="1"/>
  <mergeCells count="53">
    <mergeCell ref="K4:M4"/>
    <mergeCell ref="I21:O21"/>
    <mergeCell ref="A21:G21"/>
    <mergeCell ref="B4:C4"/>
    <mergeCell ref="K15:O15"/>
    <mergeCell ref="I14:J14"/>
    <mergeCell ref="I15:J15"/>
    <mergeCell ref="D16:H16"/>
    <mergeCell ref="I16:J16"/>
    <mergeCell ref="B20:N20"/>
    <mergeCell ref="A14:C14"/>
    <mergeCell ref="K5:M5"/>
    <mergeCell ref="B5:C6"/>
    <mergeCell ref="D4:I4"/>
    <mergeCell ref="B18:N18"/>
    <mergeCell ref="B19:N19"/>
    <mergeCell ref="K16:O16"/>
    <mergeCell ref="I17:J17"/>
    <mergeCell ref="K17:O17"/>
    <mergeCell ref="A16:C16"/>
    <mergeCell ref="A17:C17"/>
    <mergeCell ref="D17:H17"/>
    <mergeCell ref="A1:O1"/>
    <mergeCell ref="A15:C15"/>
    <mergeCell ref="D14:H14"/>
    <mergeCell ref="K14:O14"/>
    <mergeCell ref="D15:H15"/>
    <mergeCell ref="K9:M9"/>
    <mergeCell ref="D8:I8"/>
    <mergeCell ref="C13:G13"/>
    <mergeCell ref="D7:I7"/>
    <mergeCell ref="G5:I5"/>
    <mergeCell ref="G6:I6"/>
    <mergeCell ref="L3:N3"/>
    <mergeCell ref="K7:M7"/>
    <mergeCell ref="K8:M8"/>
    <mergeCell ref="A2:O2"/>
    <mergeCell ref="K6:M6"/>
    <mergeCell ref="D5:F5"/>
    <mergeCell ref="B7:C10"/>
    <mergeCell ref="D10:I10"/>
    <mergeCell ref="K13:O13"/>
    <mergeCell ref="B11:C11"/>
    <mergeCell ref="D11:I11"/>
    <mergeCell ref="N5:N6"/>
    <mergeCell ref="D6:F6"/>
    <mergeCell ref="D9:I9"/>
    <mergeCell ref="A12:B13"/>
    <mergeCell ref="I12:J13"/>
    <mergeCell ref="K10:M10"/>
    <mergeCell ref="K12:O12"/>
    <mergeCell ref="K11:M11"/>
    <mergeCell ref="C12:G12"/>
  </mergeCells>
  <phoneticPr fontId="2"/>
  <dataValidations count="1">
    <dataValidation type="list" allowBlank="1" showInputMessage="1" showErrorMessage="1" promptTitle="振込選択" prompt="セル横▼をクリック_x000a__x000a_振込済み_x000a_振込予定_x000a__x000a_を選択" sqref="K13:O13" xr:uid="{00000000-0002-0000-0400-000000000000}">
      <formula1>"振込済,振込予定"</formula1>
    </dataValidation>
  </dataValidations>
  <printOptions horizontalCentered="1"/>
  <pageMargins left="0.39370078740157483" right="0.39370078740157483" top="0.39370078740157483" bottom="0.39370078740157483" header="0.39370078740157483" footer="0.39370078740157483"/>
  <pageSetup paperSize="9" scale="96" orientation="landscape" blackAndWhite="1" horizontalDpi="4294967293" verticalDpi="12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競技種目・エントリー代</vt:lpstr>
      <vt:lpstr>選手・馬匹　登録　①</vt:lpstr>
      <vt:lpstr>参加申込書　②</vt:lpstr>
      <vt:lpstr>RRC出場人馬申込書　③</vt:lpstr>
      <vt:lpstr>申込集計書　④</vt:lpstr>
      <vt:lpstr>'RRC出場人馬申込書　③'!Print_Area</vt:lpstr>
      <vt:lpstr>'参加申込書　②'!Print_Area</vt:lpstr>
      <vt:lpstr>'申込集計書　④'!Print_Area</vt:lpstr>
      <vt:lpstr>'選手・馬匹　登録　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dc:creator>
  <cp:lastModifiedBy>jouba2-win10</cp:lastModifiedBy>
  <cp:lastPrinted>2025-01-29T16:27:38Z</cp:lastPrinted>
  <dcterms:created xsi:type="dcterms:W3CDTF">2020-06-04T23:10:38Z</dcterms:created>
  <dcterms:modified xsi:type="dcterms:W3CDTF">2025-02-26T02:24:39Z</dcterms:modified>
</cp:coreProperties>
</file>